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macbookpro/Desktop/CHILEPREVENCION/MATRIZ IPER/"/>
    </mc:Choice>
  </mc:AlternateContent>
  <xr:revisionPtr revIDLastSave="0" documentId="13_ncr:1_{7F005BBE-D24F-F442-A9E5-D4286690E614}" xr6:coauthVersionLast="47" xr6:coauthVersionMax="47" xr10:uidLastSave="{00000000-0000-0000-0000-000000000000}"/>
  <bookViews>
    <workbookView xWindow="0" yWindow="600" windowWidth="25600" windowHeight="13800" xr2:uid="{00000000-000D-0000-FFFF-FFFF00000000}"/>
  </bookViews>
  <sheets>
    <sheet name="IPER" sheetId="1" r:id="rId1"/>
    <sheet name="Levantamiento procesos" sheetId="5" r:id="rId2"/>
    <sheet name="Anexo 2 CR" sheetId="10" r:id="rId3"/>
    <sheet name="Anexo 3 GEMA" sheetId="8" r:id="rId4"/>
    <sheet name="Anexo 4 FLUJO" sheetId="11" r:id="rId5"/>
    <sheet name="Valoración Riesgo" sheetId="2" r:id="rId6"/>
    <sheet name="FSCE" sheetId="9" r:id="rId7"/>
  </sheets>
  <definedNames>
    <definedName name="_xlnm._FilterDatabase" localSheetId="0" hidden="1">IPER!$A$3:$J$5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JfFGLSWkmB+27X/AvE2vmcgXXhw=="/>
    </ext>
  </extLst>
</workbook>
</file>

<file path=xl/calcChain.xml><?xml version="1.0" encoding="utf-8"?>
<calcChain xmlns="http://schemas.openxmlformats.org/spreadsheetml/2006/main">
  <c r="AS7" i="1" l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AS6" i="1"/>
  <c r="AG6" i="1"/>
  <c r="V6" i="1"/>
  <c r="S6" i="1"/>
  <c r="P6" i="1"/>
  <c r="M6" i="1"/>
  <c r="F2" i="2"/>
  <c r="E2" i="2"/>
  <c r="D2" i="2"/>
  <c r="F3" i="2"/>
  <c r="E3" i="2"/>
  <c r="D3" i="2"/>
  <c r="F4" i="2"/>
  <c r="E4" i="2"/>
  <c r="D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sysenmovimiento</author>
  </authors>
  <commentList>
    <comment ref="A3" authorId="0" shapeId="0" xr:uid="{27C7AEF5-5174-4137-B5EE-2224D5861BFF}">
      <text>
        <r>
          <rPr>
            <sz val="9"/>
            <color rgb="FF000000"/>
            <rFont val="Tahoma"/>
            <family val="2"/>
          </rPr>
          <t xml:space="preserve">Información recopilada de la etapa de levantamiento de procesos (anexo 1)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3" authorId="0" shapeId="0" xr:uid="{37A858EB-8134-4BFE-B2F0-219248C894CB}">
      <text>
        <r>
          <rPr>
            <sz val="9"/>
            <color rgb="FF000000"/>
            <rFont val="Tahoma"/>
            <family val="2"/>
          </rPr>
          <t xml:space="preserve">Información recopilada de la etapa de levantamiento de procesos (anexo 1)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" authorId="0" shapeId="0" xr:uid="{FC5CD0A1-706F-48CF-B115-876C3F218538}">
      <text>
        <r>
          <rPr>
            <sz val="9"/>
            <color rgb="FF000000"/>
            <rFont val="Century Gothic"/>
            <family val="2"/>
          </rPr>
          <t xml:space="preserve">Obtenidos de la aplicación del ítem 6,2 de la Guía ISP.
</t>
        </r>
      </text>
    </comment>
    <comment ref="F3" authorId="0" shapeId="0" xr:uid="{B56AD17B-0FE7-4620-8832-A030B84279E0}">
      <text>
        <r>
          <rPr>
            <sz val="9"/>
            <color rgb="FF000000"/>
            <rFont val="Tahoma"/>
            <family val="2"/>
          </rPr>
          <t xml:space="preserve">Obtenido del listado anexo 3 de la Guía ISP.
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sysenmovimiento</author>
  </authors>
  <commentList>
    <comment ref="A5" authorId="0" shapeId="0" xr:uid="{6AB9842E-69A9-490B-9FF1-A853B7269645}">
      <text>
        <r>
          <rPr>
            <sz val="9"/>
            <color rgb="FF000000"/>
            <rFont val="Tahoma"/>
            <family val="2"/>
          </rPr>
          <t>Indicar nombre y tipo de proceso (operacional o de apoyo)</t>
        </r>
      </text>
    </comment>
    <comment ref="B5" authorId="0" shapeId="0" xr:uid="{A38C0DA5-43C7-436D-9060-93845FDB03B5}">
      <text>
        <r>
          <rPr>
            <sz val="9"/>
            <color rgb="FF000000"/>
            <rFont val="Tahoma"/>
            <family val="2"/>
          </rPr>
          <t xml:space="preserve">Si hay más de un puesto de trabajo involucrado por tarea, 
</t>
        </r>
        <r>
          <rPr>
            <sz val="9"/>
            <color rgb="FF000000"/>
            <rFont val="Tahoma"/>
            <family val="2"/>
          </rPr>
          <t xml:space="preserve">se deben señalar en la misma casilla. 
</t>
        </r>
      </text>
    </comment>
    <comment ref="G5" authorId="0" shapeId="0" xr:uid="{C830EEFA-F6BD-41B1-994D-294A654C020C}">
      <text>
        <r>
          <rPr>
            <sz val="9"/>
            <color rgb="FF000000"/>
            <rFont val="Tahoma"/>
            <family val="2"/>
          </rPr>
          <t xml:space="preserve"> Mujeres, Personas transfemeninas, Hombres y Personas no 
</t>
        </r>
        <r>
          <rPr>
            <sz val="9"/>
            <color rgb="FF000000"/>
            <rFont val="Tahoma"/>
            <family val="2"/>
          </rPr>
          <t xml:space="preserve">binarias respectivamente.
</t>
        </r>
      </text>
    </comment>
    <comment ref="D6" authorId="0" shapeId="0" xr:uid="{1C457B35-481B-4596-8F91-F5DD69824368}">
      <text>
        <r>
          <rPr>
            <sz val="9"/>
            <color rgb="FF000000"/>
            <rFont val="Tahoma"/>
            <family val="2"/>
          </rPr>
          <t xml:space="preserve"> Señalar SI o NO
</t>
        </r>
      </text>
    </comment>
  </commentList>
</comments>
</file>

<file path=xl/sharedStrings.xml><?xml version="1.0" encoding="utf-8"?>
<sst xmlns="http://schemas.openxmlformats.org/spreadsheetml/2006/main" count="3386" uniqueCount="759">
  <si>
    <t xml:space="preserve">Aprobado por: </t>
  </si>
  <si>
    <t>EVALUACION DEL RIESGO</t>
  </si>
  <si>
    <t>RIESGOS RESIDUALES</t>
  </si>
  <si>
    <t>CLASIFICACION DEL RIESGO RESIDUAL</t>
  </si>
  <si>
    <t>Moderado</t>
  </si>
  <si>
    <t xml:space="preserve">MATRIZ DE IDENTIFICACIÓN DE PELIGROS Y EVALUACIÓN DE RIESGOS </t>
  </si>
  <si>
    <t xml:space="preserve">REQUISITO LEGAL </t>
  </si>
  <si>
    <t xml:space="preserve">Asociado a la medida de control </t>
  </si>
  <si>
    <t>RESPONSABLE DE EJECUCIÓN</t>
  </si>
  <si>
    <t>Persona o jerarquía responsable de gestionar</t>
  </si>
  <si>
    <t xml:space="preserve">Fecha o plazo de ejecución </t>
  </si>
  <si>
    <t>RESPONSABLE DE SEGUIMIENTO</t>
  </si>
  <si>
    <t xml:space="preserve">Persona o jerarquía responsable hacer seguimiento a la MIPER </t>
  </si>
  <si>
    <t>Fecha o plazo del seguimiento</t>
  </si>
  <si>
    <t xml:space="preserve">Agentes materiales </t>
  </si>
  <si>
    <t xml:space="preserve">Entorno ambiental </t>
  </si>
  <si>
    <t xml:space="preserve">Características personales </t>
  </si>
  <si>
    <t>Organización</t>
  </si>
  <si>
    <t>Contactos térmicos</t>
  </si>
  <si>
    <t>Explosiones</t>
  </si>
  <si>
    <t>Incendios</t>
  </si>
  <si>
    <t>Otros riesgos</t>
  </si>
  <si>
    <t>Contactos térmicos por calor</t>
  </si>
  <si>
    <t>Contactos térmicos por frío</t>
  </si>
  <si>
    <t>Código</t>
  </si>
  <si>
    <t>Probabilidad</t>
  </si>
  <si>
    <t>Consecuencias</t>
  </si>
  <si>
    <t xml:space="preserve">Trivial </t>
  </si>
  <si>
    <t xml:space="preserve">Tolerable </t>
  </si>
  <si>
    <t xml:space="preserve">Importante </t>
  </si>
  <si>
    <t xml:space="preserve">Intolerable </t>
  </si>
  <si>
    <t xml:space="preserve">Alta </t>
  </si>
  <si>
    <t xml:space="preserve">Baja </t>
  </si>
  <si>
    <t xml:space="preserve">Consecuencia </t>
  </si>
  <si>
    <t xml:space="preserve">Media </t>
  </si>
  <si>
    <t>Protección de maquinaria inexistente o insuficiente</t>
  </si>
  <si>
    <t>Inexistencia de manuales de operación</t>
  </si>
  <si>
    <t>Falla en el sistema de aislación</t>
  </si>
  <si>
    <t>Conductores eléctricos sin protección o falta de aislación</t>
  </si>
  <si>
    <t>Sistemas de bloqueo inexistente o desconectados</t>
  </si>
  <si>
    <t>Advertencias o poco claras o inexistentes (auditiva u visual)</t>
  </si>
  <si>
    <t>Equipos sin mantenciones o revisiones de funcionamiento</t>
  </si>
  <si>
    <t>Falta de manual de instrucciones (original)</t>
  </si>
  <si>
    <t>Falta de rotulación</t>
  </si>
  <si>
    <t>Falta de la Hoja de Datos de Seguridad</t>
  </si>
  <si>
    <t>Envase dañado o con defectos</t>
  </si>
  <si>
    <t>Almacenamiento incorrecto</t>
  </si>
  <si>
    <t>Productos incompatibles o reactivos</t>
  </si>
  <si>
    <t>Iluminación insuficiente</t>
  </si>
  <si>
    <t>Ruido</t>
  </si>
  <si>
    <t>Vibraciones</t>
  </si>
  <si>
    <t>Calor</t>
  </si>
  <si>
    <t>Frio</t>
  </si>
  <si>
    <t>Ventilación deficiente</t>
  </si>
  <si>
    <t>Presencia de gases o agentes peligrosos</t>
  </si>
  <si>
    <t>Radiación UV</t>
  </si>
  <si>
    <t>Piso fuera de norma o especificaciones</t>
  </si>
  <si>
    <t>Espacio reducido</t>
  </si>
  <si>
    <t>Espacio confinado</t>
  </si>
  <si>
    <t>Falta de orden y aseo</t>
  </si>
  <si>
    <t>Falta de delimitación de pisos</t>
  </si>
  <si>
    <t>Superficies calientes</t>
  </si>
  <si>
    <t>Carga de combustible</t>
  </si>
  <si>
    <t>Falta de señalización</t>
  </si>
  <si>
    <t>Administrativas de Terreno</t>
  </si>
  <si>
    <t>Labores de vigilancia y protección industrial</t>
  </si>
  <si>
    <t>Manipulación de herramientas manuales</t>
  </si>
  <si>
    <t>Preparación de alimentos</t>
  </si>
  <si>
    <t>Manejo manual de cargas</t>
  </si>
  <si>
    <t>Manejo de corto punzantes con material biológico</t>
  </si>
  <si>
    <t>Trabajo en altura (igual o superior a 1,8 metros)</t>
  </si>
  <si>
    <t>Labores en espacios confinados</t>
  </si>
  <si>
    <t>Operación y/o mantención de equipos energizados</t>
  </si>
  <si>
    <t>Operación de equipos o herramientas con partes en movimiento</t>
  </si>
  <si>
    <t>Conducción de vehículos</t>
  </si>
  <si>
    <t>Operación de maquinarias en Superficies (tractor, grúa horquilla)</t>
  </si>
  <si>
    <t>Izamiento de cargas u operaciones de levante (uso de tecles, grúas torre, etc.)</t>
  </si>
  <si>
    <t>Manejo con objetos calientes o fundidos</t>
  </si>
  <si>
    <t>Operaciones con sustancias peligrosas</t>
  </si>
  <si>
    <t>Excavaciones</t>
  </si>
  <si>
    <t>Operaciones de Calderas y/o Autoclaves</t>
  </si>
  <si>
    <t>Manejo de Animales</t>
  </si>
  <si>
    <t>FUENTE</t>
  </si>
  <si>
    <t>Equipos:</t>
  </si>
  <si>
    <t>Materiales:</t>
  </si>
  <si>
    <t>Ambiente:</t>
  </si>
  <si>
    <t>SITUACIONES</t>
  </si>
  <si>
    <t>Familia de Riesgo</t>
  </si>
  <si>
    <t>Riesgo Específico</t>
  </si>
  <si>
    <t>Definición</t>
  </si>
  <si>
    <t>Caída de personas</t>
  </si>
  <si>
    <t>Caídas al mismo nivel</t>
  </si>
  <si>
    <t>Caída que se produce en el mismo plano de sustentación.</t>
  </si>
  <si>
    <t>A1</t>
  </si>
  <si>
    <t>Caídas a distinto nivel</t>
  </si>
  <si>
    <t>Caída a un plano inferior desde menos de 1.8 mts.</t>
  </si>
  <si>
    <t>A2</t>
  </si>
  <si>
    <t>Caídas de altura</t>
  </si>
  <si>
    <t>Caída a un plano inferior desde más de 1.8 mts.</t>
  </si>
  <si>
    <t>A3</t>
  </si>
  <si>
    <t>Caídas al agua</t>
  </si>
  <si>
    <t>Caída a un curso de agua natural o estructura con agua.</t>
  </si>
  <si>
    <t>A4</t>
  </si>
  <si>
    <t>Contacto con objetos</t>
  </si>
  <si>
    <t>Atrapamiento</t>
  </si>
  <si>
    <t>B1</t>
  </si>
  <si>
    <t>Caída de objetos</t>
  </si>
  <si>
    <t>B2</t>
  </si>
  <si>
    <t>Cortes por objetos/herramientas cortopunzantes</t>
  </si>
  <si>
    <t>B3</t>
  </si>
  <si>
    <t>Choque contra objetos</t>
  </si>
  <si>
    <t>B4</t>
  </si>
  <si>
    <t>Contacto con seres vivos</t>
  </si>
  <si>
    <t>Contacto con personas</t>
  </si>
  <si>
    <t>C1</t>
  </si>
  <si>
    <t>Contacto con animales y/o insectos</t>
  </si>
  <si>
    <t>C2</t>
  </si>
  <si>
    <t>E1</t>
  </si>
  <si>
    <t>Contacto físico con superficies o productos fríos.</t>
  </si>
  <si>
    <t>E2</t>
  </si>
  <si>
    <t>Contacto con energía eléctrica</t>
  </si>
  <si>
    <t>Contactos eléctricos directos baja tensión</t>
  </si>
  <si>
    <t>Contacto directo con partes activas en tensión (&lt;1000 volts).</t>
  </si>
  <si>
    <t>F1</t>
  </si>
  <si>
    <t>Contactos eléctricos directos alta tensión</t>
  </si>
  <si>
    <t>Contacto directo con partes activas en tensión (&gt;1000 volts).</t>
  </si>
  <si>
    <t>F2</t>
  </si>
  <si>
    <t>Contactos eléctricos indirectos baja tensión</t>
  </si>
  <si>
    <t>Contacto con masas accidentalmente en tensión (&lt;1000 volts).</t>
  </si>
  <si>
    <t>F3</t>
  </si>
  <si>
    <t>Contactos eléctricos indirectos alta tensión</t>
  </si>
  <si>
    <t>Contacto con masas accidentalmente en tensión (&gt;1000 volts).</t>
  </si>
  <si>
    <t>F4</t>
  </si>
  <si>
    <t>Contacto con sustancias químicas</t>
  </si>
  <si>
    <t>Contacto con sustancias cáusticas y/o corrosivas</t>
  </si>
  <si>
    <t>Contacto con sustancias cáusticas que causan lesiones en la piel.</t>
  </si>
  <si>
    <t>G1</t>
  </si>
  <si>
    <t>Contacto con otras sustancias químicas</t>
  </si>
  <si>
    <t>Contacto con sustancias no cáusticas que causan lesiones en la piel.</t>
  </si>
  <si>
    <t>G2</t>
  </si>
  <si>
    <t>Contacto con elementos que se proyectan</t>
  </si>
  <si>
    <t>Liberación brusca de energía que genera presión y calor.</t>
  </si>
  <si>
    <t>H1</t>
  </si>
  <si>
    <t>Proyección de fragmentos y/o partículas</t>
  </si>
  <si>
    <t>Contacto violento con fragmentos proyectados como piezas o partículas.</t>
  </si>
  <si>
    <t>H2</t>
  </si>
  <si>
    <t>Contacto con/en Vehículos en movimiento</t>
  </si>
  <si>
    <t>Atropellos o golpes con vehículos</t>
  </si>
  <si>
    <t>Impacto entre peatón y vehículo en movimiento.</t>
  </si>
  <si>
    <t>I1</t>
  </si>
  <si>
    <t>Choque, colisión o volcamiento</t>
  </si>
  <si>
    <t>Lesiones por choque, colisión o volcamiento de vehículos.</t>
  </si>
  <si>
    <t>I2</t>
  </si>
  <si>
    <t>Fuego incontrolado que genera lesiones por gases o altas temperaturas.</t>
  </si>
  <si>
    <t>J</t>
  </si>
  <si>
    <t>Exposición a condiciones atmosféricas extremas</t>
  </si>
  <si>
    <t>Exposición a ambientes con deficiencia de oxígeno</t>
  </si>
  <si>
    <t>Exposición a atmósfera con déficit de oxígeno (&lt;19.5%).</t>
  </si>
  <si>
    <t>K1</t>
  </si>
  <si>
    <t>Exposición a sustancias químicas tóxicas</t>
  </si>
  <si>
    <t>Exposición a atmósfera con altas concentraciones de químicos tóxicos.</t>
  </si>
  <si>
    <t>K2</t>
  </si>
  <si>
    <t>Exposición a altos niveles de radiación</t>
  </si>
  <si>
    <t>Exposición a radiaciones no ionizantes</t>
  </si>
  <si>
    <t>Exposición a altas dosis de radiaciones no ionizantes (UV, IR, etc.).</t>
  </si>
  <si>
    <t>L1</t>
  </si>
  <si>
    <t>Exposición a radiaciones ionizantes</t>
  </si>
  <si>
    <t>Exposición a altas dosis de radiaciones ionizantes (rayos X, gamma).</t>
  </si>
  <si>
    <t>L2</t>
  </si>
  <si>
    <t>Ingesta de sustancias nocivas</t>
  </si>
  <si>
    <t>Ingesta de sustancias que alteran la salud del trabajador.</t>
  </si>
  <si>
    <t>M</t>
  </si>
  <si>
    <t>Riesgos no descritos en ítems anteriores.</t>
  </si>
  <si>
    <t>N</t>
  </si>
  <si>
    <t>Exposición a agentes químicos</t>
  </si>
  <si>
    <t>Exposición a aerosoles sólidos</t>
  </si>
  <si>
    <t>Permanencia en ambientes con partículas sólidas en suspensión.</t>
  </si>
  <si>
    <t>O1</t>
  </si>
  <si>
    <t>Exposición a aerosoles líquidos</t>
  </si>
  <si>
    <t>Permanencia en ambientes con partículas líquidas en suspensión.</t>
  </si>
  <si>
    <t>O2</t>
  </si>
  <si>
    <t>Exposición a gases y vapores</t>
  </si>
  <si>
    <t>Permanencia en ambientes con sustancias en estado gaseoso.</t>
  </si>
  <si>
    <t>O3</t>
  </si>
  <si>
    <t>Exposición a agentes físicos</t>
  </si>
  <si>
    <t>Exposición a ruido</t>
  </si>
  <si>
    <t>Permanencia en ambientes con altos niveles de presión sonora.</t>
  </si>
  <si>
    <t>P1</t>
  </si>
  <si>
    <t>Exposición a Vibraciones</t>
  </si>
  <si>
    <t>Permanencia en ambientes con energía vibratoria transferida al cuerpo.</t>
  </si>
  <si>
    <t>P2</t>
  </si>
  <si>
    <t>Exposición a Radiaciones Ionizantes</t>
  </si>
  <si>
    <t>Permanencia en ambientes con radiaciones ionizantes.</t>
  </si>
  <si>
    <t>P3</t>
  </si>
  <si>
    <t>Exposición a Radiaciones No Ionizantes</t>
  </si>
  <si>
    <t>Permanencia en ambientes con radiaciones no ionizantes.</t>
  </si>
  <si>
    <t>P4</t>
  </si>
  <si>
    <t>Exposición a Calor</t>
  </si>
  <si>
    <t>Permanencia en ambientes con altas temperaturas.</t>
  </si>
  <si>
    <t>P5</t>
  </si>
  <si>
    <t>Exposición a Frío</t>
  </si>
  <si>
    <t>Permanencia en ambientes con bajas temperaturas.</t>
  </si>
  <si>
    <t>P6</t>
  </si>
  <si>
    <t>Exposición a Altas presiones</t>
  </si>
  <si>
    <t>Permanencia en ambientes con presiones superiores a la atmosférica.</t>
  </si>
  <si>
    <t>P7</t>
  </si>
  <si>
    <t>Exposición a Bajas presiones</t>
  </si>
  <si>
    <t>Permanencia en ambientes con presiones inferiores a la atmosférica.</t>
  </si>
  <si>
    <t>P8</t>
  </si>
  <si>
    <t>Exposición a agentes biológicos</t>
  </si>
  <si>
    <t>Transmisión por sangre y fluidos</t>
  </si>
  <si>
    <t>Inoculación de agentes biológicos por sangre o fluidos.</t>
  </si>
  <si>
    <t>Q1</t>
  </si>
  <si>
    <t>Transmisión aérea, hídrica y por contacto</t>
  </si>
  <si>
    <t>Exposición a agentes biológicos por transmisión aérea, hídrica o por contacto.</t>
  </si>
  <si>
    <t>Q2</t>
  </si>
  <si>
    <t>Manejo o Manipulación Manual de Carga (MMC) o Personas (MMP)</t>
  </si>
  <si>
    <t>Sobrecarga física debido a la manipulación manual de cargas</t>
  </si>
  <si>
    <t>Trabajos que implican levantar, descender o transportar manualmente objetos de más de 3 kg.</t>
  </si>
  <si>
    <t>R1</t>
  </si>
  <si>
    <t>Sobrecarga física debido a la manipulación de personas/pacientes</t>
  </si>
  <si>
    <t>Trabajos que implican manejo manual de personas/pacientes.</t>
  </si>
  <si>
    <t>R2</t>
  </si>
  <si>
    <t>Trabajo repetitivo de la extremidad superior</t>
  </si>
  <si>
    <t>Sobrecarga física debido al trabajo repetitivo de las extremidades superiores</t>
  </si>
  <si>
    <t>Tareas que implican movimientos repetitivos de las extremidades superiores.</t>
  </si>
  <si>
    <t>S1</t>
  </si>
  <si>
    <t>Sobrecarga Postural (postura mantenida y/o forzada)</t>
  </si>
  <si>
    <t>Sobrecarga Postural debido a trabajo de pie</t>
  </si>
  <si>
    <t>Trabajos en posición bípeda permanente con escasa alternancia postural.</t>
  </si>
  <si>
    <t>T1</t>
  </si>
  <si>
    <t>Sobrecarga Postural debido a trabajo sentado</t>
  </si>
  <si>
    <t>Trabajos en posición sentado mantenido por períodos prolongados.</t>
  </si>
  <si>
    <t>T2</t>
  </si>
  <si>
    <t>Sobrecarga Postural debido a trabajo en cuclillas (agachado)</t>
  </si>
  <si>
    <t>Trabajos en posición de cuclillas por tiempos prolongados.</t>
  </si>
  <si>
    <t>T3</t>
  </si>
  <si>
    <t>Sobrecarga Postural debido a trabajo arrodillado</t>
  </si>
  <si>
    <t>Trabajos que implican compresión directa sobre las rodillas sostenidamente.</t>
  </si>
  <si>
    <t>T4</t>
  </si>
  <si>
    <t>Sobrecarga Postural debido a tronco inclinado, en torsión o lateralización</t>
  </si>
  <si>
    <t>Trabajos con posturas del tronco fuera del rango neutro o de confort.</t>
  </si>
  <si>
    <t>T5</t>
  </si>
  <si>
    <t>Sobrecarga Postural debido a trabajo fuera del alcance funcional</t>
  </si>
  <si>
    <t>Trabajos que implican movimientos fuera del alcance funcional.</t>
  </si>
  <si>
    <t>T6</t>
  </si>
  <si>
    <t>Riesgos Psicosociales Laborales</t>
  </si>
  <si>
    <t>Exigencias psicológicas en el trabajo</t>
  </si>
  <si>
    <t>Involucra exigencias emocionales, creativas y cuantitativas.</t>
  </si>
  <si>
    <t>D1</t>
  </si>
  <si>
    <t>Trabajo activo y desarrollo de habilidades</t>
  </si>
  <si>
    <t>Se refiere a la autonomía del trabajador sobre su trabajo.</t>
  </si>
  <si>
    <t>D2</t>
  </si>
  <si>
    <t>Apoyo social en la empresa y calidad del liderazgo</t>
  </si>
  <si>
    <t>Calidad del apoyo social y liderazgo dentro de la empresa.</t>
  </si>
  <si>
    <t>D3</t>
  </si>
  <si>
    <t>Compensaciones</t>
  </si>
  <si>
    <t>Equilibrio entre esfuerzo y recompensas, estabilidad del empleo.</t>
  </si>
  <si>
    <t>D4</t>
  </si>
  <si>
    <t>Doble presencia</t>
  </si>
  <si>
    <t>Preocupación por cumplir con tareas domésticas y laborales.</t>
  </si>
  <si>
    <t>D5</t>
  </si>
  <si>
    <t>ANEXO N°1: LEVANTAMIENTO DE PROCESOS</t>
  </si>
  <si>
    <t xml:space="preserve">Nombre </t>
  </si>
  <si>
    <t>Tarea</t>
  </si>
  <si>
    <t>RIESGOS DE SEGURIDAD</t>
  </si>
  <si>
    <t>RIESGOS HIGIÉNICOS</t>
  </si>
  <si>
    <t>RIESGOS MÚSCULO ESQUELÉTICOS</t>
  </si>
  <si>
    <t>RIESGOS PSICOSOCIALES LABORALES</t>
  </si>
  <si>
    <t>Sobrecarga Postural 
debido a otras 
posturas</t>
  </si>
  <si>
    <t xml:space="preserve"> Otras posturas no definidas en los ítems anteriores</t>
  </si>
  <si>
    <t>T7</t>
  </si>
  <si>
    <t>FACTORES DE RIESGOS ASOCIADOS A UN RIESGO ESPECÍFICO SEGÚN 
METODOLOGÍA “GEMA”</t>
  </si>
  <si>
    <r>
      <rPr>
        <b/>
        <sz val="12"/>
        <rFont val="Century Gothic"/>
        <family val="2"/>
      </rPr>
      <t>VEP</t>
    </r>
    <r>
      <rPr>
        <b/>
        <sz val="8"/>
        <rFont val="Century Gothic"/>
        <family val="2"/>
      </rPr>
      <t xml:space="preserve">
(valor esperado de la pérdida)</t>
    </r>
  </si>
  <si>
    <t xml:space="preserve">Proceso </t>
  </si>
  <si>
    <t xml:space="preserve">Sucursal: </t>
  </si>
  <si>
    <t>Responsable del levantamiento:</t>
  </si>
  <si>
    <t>Entidad empleadora:</t>
  </si>
  <si>
    <t>Puesto(s) de 
trabajo(s) 
involucrados</t>
  </si>
  <si>
    <t>Rutinaria 
/ no rutinaria</t>
  </si>
  <si>
    <t xml:space="preserve">Lugar 
específico   
de trabajo 
en donde se 
realiza la 
tarea </t>
  </si>
  <si>
    <t xml:space="preserve">N° de 
personas 
trabajadoras </t>
  </si>
  <si>
    <t xml:space="preserve">Identidad 
Sexogenérica </t>
  </si>
  <si>
    <t xml:space="preserve">Observaciones  </t>
  </si>
  <si>
    <t xml:space="preserve">Puestos de trabajo </t>
  </si>
  <si>
    <t>Tareas</t>
  </si>
  <si>
    <t xml:space="preserve">Identificación de peligros / factores de riesgo </t>
  </si>
  <si>
    <t>Riesgo</t>
  </si>
  <si>
    <t xml:space="preserve">Seguridad y emergencias </t>
  </si>
  <si>
    <t xml:space="preserve">Higiénicos </t>
  </si>
  <si>
    <t xml:space="preserve">Psicosociales </t>
  </si>
  <si>
    <t>Músculo esqueléticos</t>
  </si>
  <si>
    <r>
      <rPr>
        <b/>
        <sz val="12"/>
        <color theme="1"/>
        <rFont val="Century Gothic"/>
        <family val="2"/>
      </rPr>
      <t>VEP</t>
    </r>
    <r>
      <rPr>
        <b/>
        <sz val="8"/>
        <color theme="1"/>
        <rFont val="Century Gothic"/>
        <family val="2"/>
      </rPr>
      <t xml:space="preserve">
(magnitud)</t>
    </r>
  </si>
  <si>
    <t xml:space="preserve">ESQUEMA </t>
  </si>
  <si>
    <t>Enganche o aprisionamiento del cuerpo, o parte de éste, por mecanismos de las máquinas, objetos, piezas, materiales, equipos o vehículos que han perdido su estabilidad.</t>
  </si>
  <si>
    <t xml:space="preserve">Caída de elementos que golpean al cuerpo, por ejemplo, materiales, herramientas, estructuras, etc. </t>
  </si>
  <si>
    <t xml:space="preserve">Cortes y/o punzaciones generadas en parte del cuerpo debido al contacto de éste con objetos cortantes, punzantes y/o abrasivos. </t>
  </si>
  <si>
    <t>Encuentro violento del cuerpo, o de una parte de éste, con uno o varios objetos, estén éstos en movimiento o no.</t>
  </si>
  <si>
    <t xml:space="preserve">Lesiones recibidas en el cuerpo, o parte de éste (agresiones, patadas, mordiscos, etc.) debido a la acción de otras personas. </t>
  </si>
  <si>
    <t xml:space="preserve">Lesiones recibidas en el cuerpo, o parte de éste (arañazos, patadas, mordiscos, etc.) debido a la interacción con animales y/o insectos. </t>
  </si>
  <si>
    <t xml:space="preserve">Acción y efecto de hacer contacto físico con superficies o productos calientes. </t>
  </si>
  <si>
    <t>Genero involucrado en el proceso (Hombre -Mujer- Ambos- otro)</t>
  </si>
  <si>
    <t>Si no cuenta con trabajadores con esta condición dejar esta sección en blanco o marcar N/A</t>
  </si>
  <si>
    <t>PROTECCIÓN DE PERSONAS TRABAJADORAS ESPECIALMENTE SENSIBLES A DETERMINADOS RIESGOS (SI -NO - N/A)</t>
  </si>
  <si>
    <t>Discapacidad física</t>
  </si>
  <si>
    <t>Discapacidad cognitiva</t>
  </si>
  <si>
    <t>Discapacidad Sensorial</t>
  </si>
  <si>
    <t>Trabajadora embaraza</t>
  </si>
  <si>
    <t>Trabajadora en periodo de lactancia</t>
  </si>
  <si>
    <t>Adultos mayores</t>
  </si>
  <si>
    <t xml:space="preserve">Adolecentes en edad de trabajar </t>
  </si>
  <si>
    <t>MEDIDAS DE CONTROL ESPECIALES</t>
  </si>
  <si>
    <r>
      <rPr>
        <b/>
        <sz val="12"/>
        <color theme="1"/>
        <rFont val="Century Gothic"/>
        <family val="2"/>
      </rPr>
      <t>VEP</t>
    </r>
    <r>
      <rPr>
        <b/>
        <sz val="8"/>
        <color theme="1"/>
        <rFont val="Century Gothic"/>
        <family val="2"/>
      </rPr>
      <t xml:space="preserve">
(valor esperado de la pérdida)</t>
    </r>
  </si>
  <si>
    <t>REEVALUACIÓN ESPECIAL DEL RIESGO RESIDUAL (SOLO SI APLICA)</t>
  </si>
  <si>
    <t xml:space="preserve">Proceso  </t>
  </si>
  <si>
    <t>Medida de control Actual</t>
  </si>
  <si>
    <t>NUEVA MEDIDA DE CONTROL O ELIMINACIÓN (SI APLICA)</t>
  </si>
  <si>
    <t>Código: FORM - 2.13 MIPER
Versión: 3.3
Fecha: 00-00-0000</t>
  </si>
  <si>
    <t xml:space="preserve">EMPRESA: </t>
  </si>
  <si>
    <t>Ambos</t>
  </si>
  <si>
    <t>Elaborado por:</t>
  </si>
  <si>
    <t>Familia de Riesgo (ISP)</t>
  </si>
  <si>
    <t>Riesgo específico (ISP)</t>
  </si>
  <si>
    <t>Código ISP</t>
  </si>
  <si>
    <t>Estado</t>
  </si>
  <si>
    <t>Pendiente</t>
  </si>
  <si>
    <t>Tolerable</t>
  </si>
  <si>
    <t>Tipo de Control</t>
  </si>
  <si>
    <t>CONTROL</t>
  </si>
  <si>
    <t>60 días</t>
  </si>
  <si>
    <t>N/A</t>
  </si>
  <si>
    <t>30 días</t>
  </si>
  <si>
    <t>Psicosocial</t>
  </si>
  <si>
    <t>Administrativo</t>
  </si>
  <si>
    <t>Jefatura</t>
  </si>
  <si>
    <t>En proceso</t>
  </si>
  <si>
    <t>Estrés</t>
  </si>
  <si>
    <t>DS44</t>
  </si>
  <si>
    <t>SST</t>
  </si>
  <si>
    <t>Ergonómico</t>
  </si>
  <si>
    <t>DS594</t>
  </si>
  <si>
    <t>Fatiga</t>
  </si>
  <si>
    <t>Seguridad</t>
  </si>
  <si>
    <t>A10</t>
  </si>
  <si>
    <t>Operacional</t>
  </si>
  <si>
    <t>Sobreesfuerzo</t>
  </si>
  <si>
    <t>MMC</t>
  </si>
  <si>
    <t>Manipulación manual</t>
  </si>
  <si>
    <t>Ley 20.949</t>
  </si>
  <si>
    <t>Golpes</t>
  </si>
  <si>
    <t>Lesiones</t>
  </si>
  <si>
    <t>15 días</t>
  </si>
  <si>
    <t>Jornada prolongada</t>
  </si>
  <si>
    <t>Accidentes</t>
  </si>
  <si>
    <t>Mantención</t>
  </si>
  <si>
    <t>Caídas</t>
  </si>
  <si>
    <t>Sobrecarga</t>
  </si>
  <si>
    <t>A6</t>
  </si>
  <si>
    <t>Error humano</t>
  </si>
  <si>
    <t>A9</t>
  </si>
  <si>
    <t>Sin control</t>
  </si>
  <si>
    <t>Importante</t>
  </si>
  <si>
    <t>Supervisor</t>
  </si>
  <si>
    <t>Fatiga acumulada</t>
  </si>
  <si>
    <t>Lesiones graves</t>
  </si>
  <si>
    <t>A11</t>
  </si>
  <si>
    <t>Sin señalización</t>
  </si>
  <si>
    <t>A12</t>
  </si>
  <si>
    <t>Sin protocolo</t>
  </si>
  <si>
    <t>Gestión</t>
  </si>
  <si>
    <t>Falta de capacitación</t>
  </si>
  <si>
    <t>Inducción básica</t>
  </si>
  <si>
    <t>Todos</t>
  </si>
  <si>
    <t>Emergencias</t>
  </si>
  <si>
    <t>Falla mecánica</t>
  </si>
  <si>
    <t>Ley tránsito</t>
  </si>
  <si>
    <t>Golpe</t>
  </si>
  <si>
    <t>Accidente grave</t>
  </si>
  <si>
    <t>Atropello</t>
  </si>
  <si>
    <t>Falla</t>
  </si>
  <si>
    <t>Caída objeto</t>
  </si>
  <si>
    <t>Tránsito vehicular</t>
  </si>
  <si>
    <t>Pérdida de control</t>
  </si>
  <si>
    <t>Volcamiento</t>
  </si>
  <si>
    <t>Baja visibilidad</t>
  </si>
  <si>
    <t>Sin evaluación</t>
  </si>
  <si>
    <t>Puntos ciegos</t>
  </si>
  <si>
    <t>Muerte</t>
  </si>
  <si>
    <t>Condición externa</t>
  </si>
  <si>
    <t>Pérdida económica</t>
  </si>
  <si>
    <t>Trabajo en pendiente</t>
  </si>
  <si>
    <t>Trabajo bajo presión</t>
  </si>
  <si>
    <t>Errores</t>
  </si>
  <si>
    <t>Falta de comunicación</t>
  </si>
  <si>
    <t>Exposición prolongada</t>
  </si>
  <si>
    <t>Desconocimiento</t>
  </si>
  <si>
    <t>Falta de supervisión</t>
  </si>
  <si>
    <t>Emergencia</t>
  </si>
  <si>
    <t>Preparación de terreno</t>
  </si>
  <si>
    <t>Jornal / Operario</t>
  </si>
  <si>
    <t>Despeje de terreno</t>
  </si>
  <si>
    <t>Superficies irregulares</t>
  </si>
  <si>
    <t>Sin control formal</t>
  </si>
  <si>
    <t>Inspección previa del terreno, eliminación de obstáculos, señalización de zonas críticas y uso obligatorio de calzado de seguridad con suela antideslizante</t>
  </si>
  <si>
    <t>Retiro de escombros</t>
  </si>
  <si>
    <t>Sobreesfuerzo lumbar</t>
  </si>
  <si>
    <t>Sin técnica definida</t>
  </si>
  <si>
    <t>Capacitación en levantamiento seguro, uso de herramientas auxiliares (palas/carretillas) y limitación de peso por carga</t>
  </si>
  <si>
    <t>Operador maquinaria</t>
  </si>
  <si>
    <t>Movimiento de tierra</t>
  </si>
  <si>
    <t>Interacción máquina-persona</t>
  </si>
  <si>
    <t>Sin segregación</t>
  </si>
  <si>
    <t>Segregación física de áreas, uso de señalero, alarma de retroceso y delimitación con barreras físicas</t>
  </si>
  <si>
    <t>Eliminación</t>
  </si>
  <si>
    <t>Jornal</t>
  </si>
  <si>
    <t>Uso de herramientas manuales</t>
  </si>
  <si>
    <t>Lesiones en extremidades</t>
  </si>
  <si>
    <t>Uso básico</t>
  </si>
  <si>
    <t>Capacitación en uso correcto, inspección diaria de herramientas y uso obligatorio de guantes certificados</t>
  </si>
  <si>
    <t>Operario</t>
  </si>
  <si>
    <t>Exposición a polvo</t>
  </si>
  <si>
    <t>Inhalación</t>
  </si>
  <si>
    <t>Daño respiratorio</t>
  </si>
  <si>
    <t>Higiénico</t>
  </si>
  <si>
    <t>Polvo</t>
  </si>
  <si>
    <t>Humectación de terreno, uso de mascarilla certificada y control de emisiones</t>
  </si>
  <si>
    <t>Exposición solar</t>
  </si>
  <si>
    <t>Quemaduras / cáncer</t>
  </si>
  <si>
    <t>Radiación</t>
  </si>
  <si>
    <t>DS594 / MINSAL</t>
  </si>
  <si>
    <t>Aplicación obligatoria de protector solar, uso de manga larga, casco con ala y pausas en sombra</t>
  </si>
  <si>
    <t>Ruido maquinaria</t>
  </si>
  <si>
    <t>Ruido continuo</t>
  </si>
  <si>
    <t>Hipoacusia</t>
  </si>
  <si>
    <t>Sin medición</t>
  </si>
  <si>
    <t>PREXOR</t>
  </si>
  <si>
    <t>Medición de ruido, uso obligatorio de protección auditiva y control de exposición</t>
  </si>
  <si>
    <t>Caída de materiales</t>
  </si>
  <si>
    <t>Objetos sueltos</t>
  </si>
  <si>
    <t>Orden permanente, prohibición de almacenamiento en altura inestable y uso de casco obligatorio</t>
  </si>
  <si>
    <t>Trabajo en altura (prohibido)</t>
  </si>
  <si>
    <t>Subirse a maquinaria</t>
  </si>
  <si>
    <t>Caídas graves</t>
  </si>
  <si>
    <t>Caída altura</t>
  </si>
  <si>
    <t>Prohibición estricta, control por supervisión y sanción ante incumplimiento</t>
  </si>
  <si>
    <t>Fatiga física</t>
  </si>
  <si>
    <t>Jornada intensa</t>
  </si>
  <si>
    <t>Pausas activas obligatorias, rotación de tareas y control de jornada</t>
  </si>
  <si>
    <t>Compactación de suelo</t>
  </si>
  <si>
    <t>Vibración continua</t>
  </si>
  <si>
    <t>Daño musculoesquelético</t>
  </si>
  <si>
    <t>Vibración</t>
  </si>
  <si>
    <t>O4</t>
  </si>
  <si>
    <t>Mantención preventiva del equipo, limitación de exposición por turnos, pausas activas y uso de guantes antivibración</t>
  </si>
  <si>
    <t>Terreno inestable</t>
  </si>
  <si>
    <t>Evaluación geotécnica básica, delimitación de zonas de riesgo y uso de calzado con alta adherencia</t>
  </si>
  <si>
    <t>Interferencia de vehículos externos</t>
  </si>
  <si>
    <t>Tránsito mixto</t>
  </si>
  <si>
    <t>Implementar plan de tránsito interno, señalización vial, señalero y rutas segregadas</t>
  </si>
  <si>
    <t>Lechada asfáltica</t>
  </si>
  <si>
    <t>Operario planta</t>
  </si>
  <si>
    <t>Preparación de mezcla</t>
  </si>
  <si>
    <t>Contacto con emulsión</t>
  </si>
  <si>
    <t>Irritación dérmica</t>
  </si>
  <si>
    <t>Químico</t>
  </si>
  <si>
    <t>Uso básico de guantes</t>
  </si>
  <si>
    <t>DS43 / DS594</t>
  </si>
  <si>
    <t>Uso obligatorio de guantes resistentes a químicos, protección ocular, capacitación en HDS y estación de lavado inmediato</t>
  </si>
  <si>
    <t>Mezcla de materiales</t>
  </si>
  <si>
    <t>Proyección de material</t>
  </si>
  <si>
    <t>Lesiones oculares</t>
  </si>
  <si>
    <t>Proyección</t>
  </si>
  <si>
    <t>A5</t>
  </si>
  <si>
    <t>Uso obligatorio de lentes de seguridad sellados, pantallas faciales y control de velocidad de mezcla</t>
  </si>
  <si>
    <t>Operador equipo</t>
  </si>
  <si>
    <t>Aplicación de lechada</t>
  </si>
  <si>
    <t>Contacto con superficie caliente</t>
  </si>
  <si>
    <t>Quemaduras</t>
  </si>
  <si>
    <t>Térmico</t>
  </si>
  <si>
    <t>A8</t>
  </si>
  <si>
    <t>Uso de guantes térmicos, botas de seguridad, capacitación y delimitación del área caliente</t>
  </si>
  <si>
    <t>Inhalación de vapores</t>
  </si>
  <si>
    <t>Emisión de gases</t>
  </si>
  <si>
    <t>Gases</t>
  </si>
  <si>
    <t>Monitoreo ambiental, uso de respiradores certificados y trabajo en zonas ventiladas</t>
  </si>
  <si>
    <t>Caminata sobre superficie tratada</t>
  </si>
  <si>
    <t>Superficie resbalosa</t>
  </si>
  <si>
    <t>Señalización inmediata, restricción de tránsito y control de acceso a zona tratada</t>
  </si>
  <si>
    <t>Trabajo bajo alta temperatura</t>
  </si>
  <si>
    <t>Exposición calor</t>
  </si>
  <si>
    <t>Golpe de calor</t>
  </si>
  <si>
    <t>Hidratación obligatoria, pausas en sombra, rotación de tareas y monitoreo de condiciones térmicas</t>
  </si>
  <si>
    <t>Tránsito de maquinaria</t>
  </si>
  <si>
    <t>Interacción equipo-persona</t>
  </si>
  <si>
    <t>Segregación física, señalero, rutas definidas y uso de chaleco reflectante obligatorio</t>
  </si>
  <si>
    <t>Mezcla asfáltica</t>
  </si>
  <si>
    <t>Colocación de mezcla</t>
  </si>
  <si>
    <t>Contacto con asfalto caliente</t>
  </si>
  <si>
    <t>Quemaduras graves</t>
  </si>
  <si>
    <t>Uso de EPP térmico completo, control de distancia y capacitación en trabajo en caliente</t>
  </si>
  <si>
    <t>Extensión de mezcla</t>
  </si>
  <si>
    <t>Fatiga muscular</t>
  </si>
  <si>
    <t>Uso de herramientas ergonómicas, pausas activas y rotación de funciones</t>
  </si>
  <si>
    <t>Operador</t>
  </si>
  <si>
    <t>Rodillo compactador</t>
  </si>
  <si>
    <t>Aplastamiento</t>
  </si>
  <si>
    <t>Zona de exclusión, señalero obligatorio y alarma de retroceso funcional</t>
  </si>
  <si>
    <t>Impacto</t>
  </si>
  <si>
    <t>Sin EPP</t>
  </si>
  <si>
    <t>Uso obligatorio de lentes de seguridad y control de operación de maquinaria</t>
  </si>
  <si>
    <t>Protección auditiva obligatoria, medición y control de exposición</t>
  </si>
  <si>
    <t>Trabajo en carretera</t>
  </si>
  <si>
    <t>Señalización vial completa, desvíos, bandereros y segregación de tránsito</t>
  </si>
  <si>
    <t>Fatiga térmica</t>
  </si>
  <si>
    <t>Alta temperatura</t>
  </si>
  <si>
    <t>Pausas obligatorias, hidratación y monitoreo de condiciones ambientales</t>
  </si>
  <si>
    <t>Trabajo cercano a extendedora</t>
  </si>
  <si>
    <t>Atrapamiento con equipo</t>
  </si>
  <si>
    <t>Zona de exclusión delimitada, señalero permanente, comunicación radial operador–personal y prohibición de ingreso a zona de operación activa</t>
  </si>
  <si>
    <t>Operación de rodillo</t>
  </si>
  <si>
    <t>Colisión con personal</t>
  </si>
  <si>
    <t>Alarma de retroceso obligatoria, uso de señalero, rutas definidas y prohibición de circulación libre de personal en zona de compactación</t>
  </si>
  <si>
    <t>Contacto con betún caliente</t>
  </si>
  <si>
    <t>Salpicaduras</t>
  </si>
  <si>
    <t>Uso obligatorio de EPP térmico completo (guantes, polainas, ropa ignífuga), capacitación y distancia mínima de seguridad</t>
  </si>
  <si>
    <t>Emisión de vapores</t>
  </si>
  <si>
    <t>Exposición química</t>
  </si>
  <si>
    <t>Irritación respiratoria</t>
  </si>
  <si>
    <t>DS594 / DS43</t>
  </si>
  <si>
    <t>Uso de respirador con filtro adecuado, trabajo en condiciones ventiladas y control de tiempo de exposición</t>
  </si>
  <si>
    <t>Señalización vial</t>
  </si>
  <si>
    <t>Banderero</t>
  </si>
  <si>
    <t>Control de tránsito</t>
  </si>
  <si>
    <t>Exposición directa a vehículos</t>
  </si>
  <si>
    <t>Sin protección</t>
  </si>
  <si>
    <t>Uso obligatorio de paleta PARE/SIGA, chaleco reflectante clase 3, ubicación en zona visible y señalización anticipada mínima 100 m</t>
  </si>
  <si>
    <t>Exposición continua</t>
  </si>
  <si>
    <t>Rotación de bandereros cada 2 horas, pausas obligatorias y control de jornada efectiva</t>
  </si>
  <si>
    <t>Instalación de señalética</t>
  </si>
  <si>
    <t>Uso de herramientas auxiliares, reducción de peso de elementos y capacitación en manipulación segura</t>
  </si>
  <si>
    <t>Ubicación de conos y barreras</t>
  </si>
  <si>
    <t>Trabajo en vía activa</t>
  </si>
  <si>
    <t>Instalación de señalización progresiva, trabajo en dupla y vigilancia constante del flujo vehicular</t>
  </si>
  <si>
    <t>Trabajo en terreno</t>
  </si>
  <si>
    <t>Desplazamiento en obra</t>
  </si>
  <si>
    <t>Terreno irregular</t>
  </si>
  <si>
    <t>Inspección permanente del terreno, rutas definidas y uso obligatorio de calzado de seguridad certificado</t>
  </si>
  <si>
    <t>Material particulado</t>
  </si>
  <si>
    <t>Humectación continua, uso de mascarilla certificada y control ambiental periódico</t>
  </si>
  <si>
    <t>Condiciones climáticas adversas</t>
  </si>
  <si>
    <t>Lluvia / viento</t>
  </si>
  <si>
    <t>Caídas y errores</t>
  </si>
  <si>
    <t>Suspensión de faena en condiciones críticas, evaluación diaria de clima y uso de EPP adecuado</t>
  </si>
  <si>
    <t>Exposición prolongada al sol</t>
  </si>
  <si>
    <t>Daño a la piel</t>
  </si>
  <si>
    <t>Bloqueador solar obligatorio, uso de ropa de protección UV, hidratación y pausas en sombra</t>
  </si>
  <si>
    <t>Jornada exigente</t>
  </si>
  <si>
    <t>Errores operativos</t>
  </si>
  <si>
    <t>Control de jornada, pausas programadas y supervisión directa del desempeño</t>
  </si>
  <si>
    <t>Mantención maquinaria</t>
  </si>
  <si>
    <t>Mecánico</t>
  </si>
  <si>
    <t>Revisión de equipo</t>
  </si>
  <si>
    <t>Atrapamiento con partes móviles</t>
  </si>
  <si>
    <t>Sin bloqueo</t>
  </si>
  <si>
    <t>DS594 / DS44</t>
  </si>
  <si>
    <t>Implementar bloqueo y etiquetado (LOTO), inmovilización total del equipo y autorización formal antes de intervenir</t>
  </si>
  <si>
    <t>Trabajo bajo equipo</t>
  </si>
  <si>
    <t>Caída de equipo</t>
  </si>
  <si>
    <t>Sin soporte</t>
  </si>
  <si>
    <t>Uso obligatorio de soportes mecánicos certificados, bloqueo de sistema hidráulico y prohibición de trabajo sin seguridad instalada</t>
  </si>
  <si>
    <t>Uso de herramientas</t>
  </si>
  <si>
    <t>Inspección diaria de herramientas, uso de guantes y capacitación en técnica segura</t>
  </si>
  <si>
    <t>Combustibles</t>
  </si>
  <si>
    <t>Derrame</t>
  </si>
  <si>
    <t>Incendio</t>
  </si>
  <si>
    <t>DS43</t>
  </si>
  <si>
    <t>Procedimiento de carga segura, uso de bandejas de contención, prohibición de fuentes de ignición y extintor cercano</t>
  </si>
  <si>
    <t>Intoxicación</t>
  </si>
  <si>
    <t>Uso de respirador, ventilación natural y control de tiempo de exposición</t>
  </si>
  <si>
    <t>Almacenamiento inflamables</t>
  </si>
  <si>
    <t>Mala disposición</t>
  </si>
  <si>
    <t>Explosión</t>
  </si>
  <si>
    <t>Almacenamiento en contenedores certificados, señalización, ventilación y control de acceso</t>
  </si>
  <si>
    <t>Maquinaria pesada</t>
  </si>
  <si>
    <t>Operación excavadora</t>
  </si>
  <si>
    <t>Vuelco</t>
  </si>
  <si>
    <t>Evaluación de terreno, uso de cinturón de seguridad, capacitación certificada y operación en zonas seguras</t>
  </si>
  <si>
    <t>Retroceso de equipo</t>
  </si>
  <si>
    <t>Cámara de retroceso, alarma sonora, señalero y prohibición de tránsito en zona operativa</t>
  </si>
  <si>
    <t>Proximidad peligrosa</t>
  </si>
  <si>
    <t>Zona de exclusión, señalización, capacitación y control permanente de ingreso</t>
  </si>
  <si>
    <t>Uso obligatorio de protección auditiva, medición de ruido y control de exposición</t>
  </si>
  <si>
    <t>Trabajo nocturno</t>
  </si>
  <si>
    <t>Baja iluminación</t>
  </si>
  <si>
    <t>Visibilidad reducida</t>
  </si>
  <si>
    <t>Caídas / atropellos</t>
  </si>
  <si>
    <t>Iluminación</t>
  </si>
  <si>
    <t>Instalación de iluminación artificial suficiente, revisión diaria y señalización reflectante</t>
  </si>
  <si>
    <t>Fatiga nocturna</t>
  </si>
  <si>
    <t>Somnolencia</t>
  </si>
  <si>
    <t>Errores graves</t>
  </si>
  <si>
    <t>Rotación de turnos, pausas obligatorias, control de jornada y supervisión activa</t>
  </si>
  <si>
    <t>Temperatura baja</t>
  </si>
  <si>
    <t>Exposición ambiental</t>
  </si>
  <si>
    <t>Hipotermia</t>
  </si>
  <si>
    <t>Frío</t>
  </si>
  <si>
    <t>Uso de ropa térmica, pausas en zona protegida y control de condiciones ambientales</t>
  </si>
  <si>
    <t>Trabajo aislado</t>
  </si>
  <si>
    <t>Falta de apoyo</t>
  </si>
  <si>
    <t>Emergencia no atendida</t>
  </si>
  <si>
    <t>Implementar sistema de comunicación permanente, check de seguridad y supervisión remota</t>
  </si>
  <si>
    <t>Incendio en faena</t>
  </si>
  <si>
    <t>Presencia de combustibles</t>
  </si>
  <si>
    <t>Quemaduras / muerte</t>
  </si>
  <si>
    <t>Sin plan formal</t>
  </si>
  <si>
    <t>DS44 / DS594</t>
  </si>
  <si>
    <t>Implementar Plan de Emergencia y Gestión de Desastres (GRD), capacitación, simulacros y disponibilidad de extintores certificados</t>
  </si>
  <si>
    <t>Evacuación de emergencia</t>
  </si>
  <si>
    <t>Falta de rutas definidas</t>
  </si>
  <si>
    <t>Atrapamiento / pánico</t>
  </si>
  <si>
    <t>Evacuación</t>
  </si>
  <si>
    <t>Rutas de evacuación señalizadas, puntos de encuentro definidos y capacitación al personal</t>
  </si>
  <si>
    <t>Falta de respuesta</t>
  </si>
  <si>
    <t>Demora en atención</t>
  </si>
  <si>
    <t>Protocolo de respuesta a emergencias, comunicación inmediata y coordinación con servicios externos</t>
  </si>
  <si>
    <t>Errores / accidentes</t>
  </si>
  <si>
    <t>Programa anual de capacitación, evaluación de competencias y registro obligatorio</t>
  </si>
  <si>
    <t>Desviaciones operativas</t>
  </si>
  <si>
    <t>Implementar programa de inspecciones, supervisión permanente y registro de hallazgos</t>
  </si>
  <si>
    <t>No uso de EPP</t>
  </si>
  <si>
    <t>Exposición a riesgos</t>
  </si>
  <si>
    <t>Control estricto de uso de EPP, supervisión directa y sanción por incumplimiento</t>
  </si>
  <si>
    <t>Desorden</t>
  </si>
  <si>
    <t>Caídas / golpes</t>
  </si>
  <si>
    <t>Programa de orden y limpieza (5S), inspecciones diarias y responsables definidos</t>
  </si>
  <si>
    <t>Fatiga laboral</t>
  </si>
  <si>
    <t>Jornada extensa</t>
  </si>
  <si>
    <t>Errores críticos</t>
  </si>
  <si>
    <t>Control de jornada, pausas obligatorias y planificación de turnos</t>
  </si>
  <si>
    <t>Cumplimiento de plazos</t>
  </si>
  <si>
    <t>Planificación realista, coordinación con mandante y supervisión de carga laboral</t>
  </si>
  <si>
    <t>Fallas críticas</t>
  </si>
  <si>
    <t>Protocolos de comunicación, reuniones de coordinación y registros diarios de operación</t>
  </si>
  <si>
    <t>Riesgos críticos</t>
  </si>
  <si>
    <t>Vuelco de maquinaria</t>
  </si>
  <si>
    <t>Falla operacional</t>
  </si>
  <si>
    <t>Capacitación certificada, mantenimiento preventivo y evaluación de terreno antes de operar</t>
  </si>
  <si>
    <t>Atropello en obra</t>
  </si>
  <si>
    <t>Interacción con tránsito</t>
  </si>
  <si>
    <t>Lesión grave o muerte</t>
  </si>
  <si>
    <t>Segregación total de tránsito, señalización completa, bandereros y control de velocidad</t>
  </si>
  <si>
    <t>Trabajo en caliente</t>
  </si>
  <si>
    <t>Exposición a asfalto</t>
  </si>
  <si>
    <t>EPP térmico obligatorio, capacitación y delimitación de zona caliente</t>
  </si>
  <si>
    <t>Atrapamiento en maquinaria</t>
  </si>
  <si>
    <t>Partes móviles</t>
  </si>
  <si>
    <t>Zonas de exclusión, bloqueo de equipos y capacitación permanente</t>
  </si>
  <si>
    <t>Medio ambiente</t>
  </si>
  <si>
    <t>Derrame de hidrocarburos</t>
  </si>
  <si>
    <t>Contaminación de suelo</t>
  </si>
  <si>
    <t>Impacto ambiental</t>
  </si>
  <si>
    <t>Ambiental</t>
  </si>
  <si>
    <t>Contaminación</t>
  </si>
  <si>
    <t>M1</t>
  </si>
  <si>
    <t>DS148</t>
  </si>
  <si>
    <t>Kit de derrames disponible, capacitación en contención, protocolo de respuesta inmediata y disposición final autorizada</t>
  </si>
  <si>
    <t>Manejo de residuos</t>
  </si>
  <si>
    <t>Disposición incorrecta</t>
  </si>
  <si>
    <t>Residuos</t>
  </si>
  <si>
    <t>Segregación de residuos, contenedores etiquetados y retiro por gestor autorizado</t>
  </si>
  <si>
    <t>Emisión de polvo</t>
  </si>
  <si>
    <t>Contaminación aire</t>
  </si>
  <si>
    <t>Afección respiratoria</t>
  </si>
  <si>
    <t>Humectación permanente, control de emisiones y uso de protección respiratoria</t>
  </si>
  <si>
    <t>Ruido ambiental</t>
  </si>
  <si>
    <t>Impacto a entorno</t>
  </si>
  <si>
    <t>Molestias comunitarias</t>
  </si>
  <si>
    <t>Control de horarios, mantención de equipos y monitoreo de niveles de ruido</t>
  </si>
  <si>
    <t>Control operativo</t>
  </si>
  <si>
    <t>No cumplimiento de procedimientos</t>
  </si>
  <si>
    <t>Desviación operacional</t>
  </si>
  <si>
    <t>Difusión obligatoria de PTS, supervisión en terreno y control de cumplimiento documentado</t>
  </si>
  <si>
    <t>Falta de IRL</t>
  </si>
  <si>
    <t>Desconocimiento de riesgos</t>
  </si>
  <si>
    <t>DS44 Art.15</t>
  </si>
  <si>
    <t>Entrega formal de IRL, firma de persona trabajadora y capacitación inicial</t>
  </si>
  <si>
    <t>Falta de registros</t>
  </si>
  <si>
    <t>No trazabilidad</t>
  </si>
  <si>
    <t>Incumplimiento legal</t>
  </si>
  <si>
    <t>Implementar sistema de registros (checklist, inspecciones, capacitaciones)</t>
  </si>
  <si>
    <t>Falta de mantenimiento</t>
  </si>
  <si>
    <t>Fallas mecánicas</t>
  </si>
  <si>
    <t>Accidentes graves</t>
  </si>
  <si>
    <t>Programa de mantención preventiva, checklist diario y control por responsable técnico</t>
  </si>
  <si>
    <t>Zonas de riesgo</t>
  </si>
  <si>
    <t>Atropellos / caídas</t>
  </si>
  <si>
    <t>Señalización completa según normativa, revisión diaria y reposición inmediata</t>
  </si>
  <si>
    <t>Falta de planificación</t>
  </si>
  <si>
    <t>Improvisación</t>
  </si>
  <si>
    <t>Planificación diaria de faena, reuniones de coordinación y definición de tareas claras</t>
  </si>
  <si>
    <t>Falta de liderazgo</t>
  </si>
  <si>
    <t>Desorganización</t>
  </si>
  <si>
    <t>Riesgos no controlados</t>
  </si>
  <si>
    <t>Definición clara de roles, supervisión activa y control de cumplimiento</t>
  </si>
  <si>
    <t>Falta de cultura preventiva</t>
  </si>
  <si>
    <t>Conductas inseguras</t>
  </si>
  <si>
    <t>Programa de cultura preventiva, charlas diarias y control conductual</t>
  </si>
  <si>
    <t>Falta de control de contratistas</t>
  </si>
  <si>
    <t>Descoordinación</t>
  </si>
  <si>
    <t>DS76</t>
  </si>
  <si>
    <t>Control de ingreso, inducción obligatoria y supervisión permanente de terceros</t>
  </si>
  <si>
    <t>Falta de evaluación de riesgos</t>
  </si>
  <si>
    <t>Riesgos no identificados</t>
  </si>
  <si>
    <t>Actualización periódica de MIPER, participación de trabajadores y control continuo</t>
  </si>
  <si>
    <t>Multas / sanciones</t>
  </si>
  <si>
    <t>Revisión normativa permanente, auditorías internas y control documental</t>
  </si>
  <si>
    <t>Ingreso a faena sin control</t>
  </si>
  <si>
    <t>Acceso libre</t>
  </si>
  <si>
    <t>Atropello / accidentes</t>
  </si>
  <si>
    <t>Control de acceso con registro obligatorio, inducción previa y autorización formal de ingreso</t>
  </si>
  <si>
    <t>Falta de delimitación de faena</t>
  </si>
  <si>
    <t>Exposición a tránsito</t>
  </si>
  <si>
    <t>Delimitación completa con barreras físicas, conos, señalización vertical y control de acceso</t>
  </si>
  <si>
    <t>Falta de inducción</t>
  </si>
  <si>
    <t>Inducción obligatoria antes de iniciar labores, registro firmado y evaluación de comprensión</t>
  </si>
  <si>
    <t>Uso incorrecto de herramientas</t>
  </si>
  <si>
    <t>Manipulación insegura</t>
  </si>
  <si>
    <t>Cortes / golpes</t>
  </si>
  <si>
    <t>Capacitación práctica, supervisión directa y retiro de herramientas en mal estado</t>
  </si>
  <si>
    <t>Almacenamiento inadecuado de materiales</t>
  </si>
  <si>
    <t>Apilamiento incorrecto</t>
  </si>
  <si>
    <t>Apilamiento seguro, limitación de altura, inspección diaria y señalización de zonas de acopio</t>
  </si>
  <si>
    <t>Falta de orden en área de trabajo</t>
  </si>
  <si>
    <t>Aplicación de metodología 5S, limpieza diaria y control por responsable de área</t>
  </si>
  <si>
    <t>Desplazamiento sin atención</t>
  </si>
  <si>
    <t>Distracción</t>
  </si>
  <si>
    <t>Prohibición de uso de celular en desplazamiento, señalización y control conductual</t>
  </si>
  <si>
    <t>Falta de control de fatiga</t>
  </si>
  <si>
    <t>Control de jornada, pausas obligatorias y evaluación diaria de condiciones físicas</t>
  </si>
  <si>
    <t>Exposición prolongada a vibración</t>
  </si>
  <si>
    <t>Uso de equipos</t>
  </si>
  <si>
    <t>Daño físico</t>
  </si>
  <si>
    <t>Limitar tiempo de uso, mantención de equipos y pausas activas</t>
  </si>
  <si>
    <t>Falta de mantenimiento preventivo</t>
  </si>
  <si>
    <t>Plan de mantención preventiva, checklist diario y control documental</t>
  </si>
  <si>
    <t>Falta de señalización nocturna</t>
  </si>
  <si>
    <t>Señalización reflectante, iluminación artificial y control de tránsito nocturno</t>
  </si>
  <si>
    <t>Control de ingreso, inducción y supervisión de contratistas</t>
  </si>
  <si>
    <t>Falta de planificación diaria</t>
  </si>
  <si>
    <t>Reunión diaria de planificación, definición de tareas y control de ejecución</t>
  </si>
  <si>
    <t>Falta de control documental</t>
  </si>
  <si>
    <t>Implementar sistema documental completo (IRL, PTS, registros, inspecciones)</t>
  </si>
  <si>
    <t>Incumplimiento de normativa</t>
  </si>
  <si>
    <t>Sanciones legales</t>
  </si>
  <si>
    <t>Multas</t>
  </si>
  <si>
    <t>Auditorías internas, revisión normativa y control de cumplimiento permanente</t>
  </si>
  <si>
    <t>Charlas diarias, observaciones de conducta y retroalimentación continua</t>
  </si>
  <si>
    <t>Falta de liderazgo preventivo</t>
  </si>
  <si>
    <t>Definición clara de roles, supervisión activa y control de cumplimiento en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</si>
</sst>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b/>
      <sz val="8"/>
      <color theme="1"/>
      <name val="Century Gothic"/>
      <family val="2"/>
    </font>
    <font>
      <b/>
      <sz val="12"/>
      <name val="Century Gothic"/>
      <family val="2"/>
    </font>
    <font>
      <b/>
      <sz val="9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b/>
      <sz val="12"/>
      <color theme="0"/>
      <name val="Calibri"/>
      <family val="2"/>
      <scheme val="minor"/>
    </font>
    <font>
      <sz val="9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9"/>
      <color rgb="FF000000"/>
      <name val="Century Gothic"/>
      <family val="2"/>
    </font>
    <font>
      <b/>
      <sz val="16"/>
      <color theme="1"/>
      <name val="Calibri"/>
      <family val="2"/>
    </font>
    <font>
      <sz val="16"/>
      <name val="Calibri"/>
      <family val="2"/>
    </font>
    <font>
      <b/>
      <sz val="18"/>
      <color theme="1"/>
      <name val="Calibri"/>
      <family val="2"/>
    </font>
    <font>
      <b/>
      <sz val="24"/>
      <color theme="1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BFBFB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12" fillId="7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3" fillId="7" borderId="2" xfId="0" applyFont="1" applyFill="1" applyBorder="1" applyAlignment="1">
      <alignment wrapText="1"/>
    </xf>
    <xf numFmtId="0" fontId="6" fillId="0" borderId="2" xfId="0" applyFont="1" applyBorder="1" applyAlignment="1">
      <alignment horizontal="justify" vertical="center" wrapText="1"/>
    </xf>
    <xf numFmtId="0" fontId="0" fillId="0" borderId="1" xfId="0" applyBorder="1"/>
    <xf numFmtId="0" fontId="8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7" borderId="2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/>
    <xf numFmtId="0" fontId="0" fillId="12" borderId="2" xfId="0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/>
    </xf>
    <xf numFmtId="0" fontId="26" fillId="7" borderId="7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top"/>
    </xf>
    <xf numFmtId="0" fontId="12" fillId="7" borderId="6" xfId="0" applyFont="1" applyFill="1" applyBorder="1" applyAlignment="1">
      <alignment horizontal="center" vertical="top"/>
    </xf>
    <xf numFmtId="0" fontId="12" fillId="7" borderId="7" xfId="0" applyFont="1" applyFill="1" applyBorder="1" applyAlignment="1">
      <alignment horizontal="center" vertical="top"/>
    </xf>
    <xf numFmtId="0" fontId="14" fillId="7" borderId="6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justify" vertical="center" textRotation="90"/>
    </xf>
    <xf numFmtId="0" fontId="0" fillId="0" borderId="8" xfId="0" applyBorder="1" applyAlignment="1">
      <alignment horizontal="justify" vertical="center" textRotation="90"/>
    </xf>
    <xf numFmtId="0" fontId="0" fillId="0" borderId="4" xfId="0" applyBorder="1" applyAlignment="1">
      <alignment horizontal="justify" vertical="center" textRotation="9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10">
    <dxf>
      <numFmt numFmtId="0" formatCode="General"/>
      <fill>
        <patternFill>
          <bgColor rgb="FF99FF33"/>
        </patternFill>
      </fill>
    </dxf>
    <dxf>
      <fill>
        <patternFill>
          <bgColor rgb="FFFFFF00"/>
        </patternFill>
      </fill>
    </dxf>
    <dxf>
      <fill>
        <patternFill>
          <bgColor theme="7" tint="0.39994506668294322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numFmt numFmtId="1" formatCode="0"/>
      <fill>
        <patternFill>
          <bgColor rgb="FF99FF66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theme="7" tint="0.39994506668294322"/>
        </patternFill>
      </fill>
    </dxf>
    <dxf>
      <numFmt numFmtId="1" formatCode="0"/>
      <fill>
        <patternFill>
          <bgColor rgb="FFFF9900"/>
        </patternFill>
      </fill>
    </dxf>
    <dxf>
      <numFmt numFmtId="1" formatCode="0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FF33"/>
      <color rgb="FF66FF33"/>
      <color rgb="FFCCFFCC"/>
      <color rgb="FFFF9900"/>
      <color rgb="FF99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89896</xdr:colOff>
      <xdr:row>0</xdr:row>
      <xdr:rowOff>174563</xdr:rowOff>
    </xdr:from>
    <xdr:to>
      <xdr:col>1</xdr:col>
      <xdr:colOff>690767</xdr:colOff>
      <xdr:row>0</xdr:row>
      <xdr:rowOff>1073172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99A95D-3175-BE48-9CBF-939B4101A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96" y="174563"/>
          <a:ext cx="2497404" cy="898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719137</xdr:colOff>
      <xdr:row>0</xdr:row>
      <xdr:rowOff>185738</xdr:rowOff>
    </xdr:from>
    <xdr:to>
      <xdr:col>12</xdr:col>
      <xdr:colOff>341524</xdr:colOff>
      <xdr:row>24</xdr:row>
      <xdr:rowOff>4763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EE74ED-DB49-3EC7-2C3A-F070AB57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6037" y="185738"/>
          <a:ext cx="8513975" cy="4710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442912</xdr:colOff>
      <xdr:row>0</xdr:row>
      <xdr:rowOff>238125</xdr:rowOff>
    </xdr:from>
    <xdr:to>
      <xdr:col>7</xdr:col>
      <xdr:colOff>161925</xdr:colOff>
      <xdr:row>20</xdr:row>
      <xdr:rowOff>23813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41B811-C34B-A569-9B3B-0A57A032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2" y="238125"/>
          <a:ext cx="4800601" cy="346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T115"/>
  <sheetViews>
    <sheetView showGridLines="0" tabSelected="1" zoomScale="80" zoomScaleNormal="80" workbookViewId="0">
      <selection activeCell="C11" sqref="C11"/>
    </sheetView>
  </sheetViews>
  <sheetFormatPr baseColWidth="10" defaultColWidth="14.5" defaultRowHeight="15" x14ac:dyDescent="0.2"/>
  <cols>
    <col min="1" max="1" width="24.83203125" style="75" customWidth="1"/>
    <col min="2" max="2" width="22.5" style="75" customWidth="1"/>
    <col min="3" max="3" width="19.6640625" style="75" customWidth="1"/>
    <col min="4" max="4" width="27.1640625" style="75" customWidth="1"/>
    <col min="5" max="5" width="23.33203125" style="75" customWidth="1"/>
    <col min="6" max="6" width="22.1640625" style="75" customWidth="1"/>
    <col min="7" max="8" width="29.33203125" style="75" customWidth="1"/>
    <col min="9" max="9" width="18" style="75" customWidth="1"/>
    <col min="10" max="10" width="49" style="75" customWidth="1"/>
    <col min="11" max="12" width="11.6640625" style="75" customWidth="1"/>
    <col min="13" max="13" width="5.1640625" style="75" customWidth="1"/>
    <col min="14" max="15" width="11.5" style="75" customWidth="1"/>
    <col min="16" max="16" width="5.33203125" style="75" customWidth="1"/>
    <col min="17" max="17" width="10.5" style="75" customWidth="1"/>
    <col min="18" max="18" width="11" style="75" customWidth="1"/>
    <col min="19" max="19" width="5.5" style="75" customWidth="1"/>
    <col min="20" max="21" width="11.5" style="75" customWidth="1"/>
    <col min="22" max="22" width="5.1640625" style="75" customWidth="1"/>
    <col min="23" max="23" width="34" style="75" customWidth="1"/>
    <col min="24" max="24" width="60.33203125" style="75" customWidth="1"/>
    <col min="25" max="25" width="28.6640625" style="75" customWidth="1"/>
    <col min="26" max="28" width="23.1640625" style="75" customWidth="1"/>
    <col min="29" max="30" width="22.5" style="75" customWidth="1"/>
    <col min="31" max="33" width="11.5" style="75" customWidth="1"/>
    <col min="34" max="34" width="22" style="75" customWidth="1"/>
    <col min="35" max="41" width="10.83203125" style="75" customWidth="1"/>
    <col min="42" max="42" width="55" style="75" customWidth="1"/>
    <col min="43" max="45" width="10.83203125" style="75" customWidth="1"/>
    <col min="46" max="46" width="42.6640625" style="75" customWidth="1"/>
    <col min="47" max="48" width="10.83203125" style="75" customWidth="1"/>
    <col min="49" max="49" width="31.83203125" style="75" customWidth="1"/>
    <col min="50" max="16384" width="14.5" style="75"/>
  </cols>
  <sheetData>
    <row r="1" spans="1:46" ht="103" customHeight="1" x14ac:dyDescent="0.2">
      <c r="A1" s="42"/>
      <c r="B1" s="42"/>
      <c r="C1" s="42"/>
      <c r="D1" s="42"/>
      <c r="E1" s="43" t="s">
        <v>5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87" t="s">
        <v>317</v>
      </c>
      <c r="AE1" s="87"/>
      <c r="AF1" s="87"/>
      <c r="AG1" s="87"/>
      <c r="AH1" s="87"/>
    </row>
    <row r="2" spans="1:46" ht="24" x14ac:dyDescent="0.2">
      <c r="A2" s="76" t="s">
        <v>318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9" t="s">
        <v>320</v>
      </c>
      <c r="X2" s="80"/>
      <c r="Y2" s="80"/>
      <c r="Z2" s="80"/>
      <c r="AA2" s="80"/>
      <c r="AB2" s="81"/>
      <c r="AC2" s="82" t="s">
        <v>0</v>
      </c>
      <c r="AD2" s="77"/>
      <c r="AE2" s="77"/>
      <c r="AF2" s="77"/>
      <c r="AG2" s="77"/>
      <c r="AH2" s="83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</row>
    <row r="3" spans="1:46" x14ac:dyDescent="0.2">
      <c r="A3" s="39" t="s">
        <v>274</v>
      </c>
      <c r="B3" s="39" t="s">
        <v>301</v>
      </c>
      <c r="C3" s="39" t="s">
        <v>284</v>
      </c>
      <c r="D3" s="41" t="s">
        <v>285</v>
      </c>
      <c r="E3" s="41" t="s">
        <v>286</v>
      </c>
      <c r="F3" s="44" t="s">
        <v>287</v>
      </c>
      <c r="G3" s="44" t="s">
        <v>321</v>
      </c>
      <c r="H3" s="44" t="s">
        <v>322</v>
      </c>
      <c r="I3" s="44" t="s">
        <v>323</v>
      </c>
      <c r="J3" s="44" t="s">
        <v>315</v>
      </c>
      <c r="K3" s="40" t="s">
        <v>1</v>
      </c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 t="s">
        <v>6</v>
      </c>
      <c r="X3" s="41" t="s">
        <v>328</v>
      </c>
      <c r="Y3" s="41"/>
      <c r="Z3" s="41" t="s">
        <v>8</v>
      </c>
      <c r="AA3" s="41"/>
      <c r="AB3" s="41"/>
      <c r="AC3" s="41" t="s">
        <v>11</v>
      </c>
      <c r="AD3" s="41"/>
      <c r="AE3" s="41" t="s">
        <v>2</v>
      </c>
      <c r="AF3" s="41"/>
      <c r="AG3" s="41"/>
      <c r="AH3" s="41" t="s">
        <v>3</v>
      </c>
      <c r="AI3" s="37" t="s">
        <v>302</v>
      </c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4"/>
    </row>
    <row r="4" spans="1:46" ht="16" x14ac:dyDescent="0.2">
      <c r="A4" s="39"/>
      <c r="B4" s="39"/>
      <c r="C4" s="39"/>
      <c r="D4" s="41"/>
      <c r="E4" s="41"/>
      <c r="F4" s="44"/>
      <c r="G4" s="44"/>
      <c r="H4" s="44"/>
      <c r="I4" s="44"/>
      <c r="J4" s="44"/>
      <c r="K4" s="40" t="s">
        <v>288</v>
      </c>
      <c r="L4" s="40"/>
      <c r="M4" s="40"/>
      <c r="N4" s="40" t="s">
        <v>289</v>
      </c>
      <c r="O4" s="40"/>
      <c r="P4" s="40"/>
      <c r="Q4" s="40" t="s">
        <v>290</v>
      </c>
      <c r="R4" s="40"/>
      <c r="S4" s="40"/>
      <c r="T4" s="40" t="s">
        <v>291</v>
      </c>
      <c r="U4" s="40"/>
      <c r="V4" s="40"/>
      <c r="W4" s="40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38" t="s">
        <v>303</v>
      </c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9" t="s">
        <v>313</v>
      </c>
    </row>
    <row r="5" spans="1:46" ht="53" x14ac:dyDescent="0.2">
      <c r="A5" s="39"/>
      <c r="B5" s="39"/>
      <c r="C5" s="39"/>
      <c r="D5" s="41"/>
      <c r="E5" s="41"/>
      <c r="F5" s="44"/>
      <c r="G5" s="44"/>
      <c r="H5" s="44"/>
      <c r="I5" s="44"/>
      <c r="J5" s="44"/>
      <c r="K5" s="22" t="s">
        <v>25</v>
      </c>
      <c r="L5" s="22" t="s">
        <v>33</v>
      </c>
      <c r="M5" s="22" t="s">
        <v>292</v>
      </c>
      <c r="N5" s="22" t="s">
        <v>25</v>
      </c>
      <c r="O5" s="22" t="s">
        <v>33</v>
      </c>
      <c r="P5" s="22" t="s">
        <v>292</v>
      </c>
      <c r="Q5" s="22" t="s">
        <v>25</v>
      </c>
      <c r="R5" s="22" t="s">
        <v>33</v>
      </c>
      <c r="S5" s="22" t="s">
        <v>292</v>
      </c>
      <c r="T5" s="22" t="s">
        <v>25</v>
      </c>
      <c r="U5" s="22" t="s">
        <v>33</v>
      </c>
      <c r="V5" s="22" t="s">
        <v>292</v>
      </c>
      <c r="W5" s="21" t="s">
        <v>7</v>
      </c>
      <c r="X5" s="23" t="s">
        <v>316</v>
      </c>
      <c r="Y5" s="23" t="s">
        <v>327</v>
      </c>
      <c r="Z5" s="27" t="s">
        <v>9</v>
      </c>
      <c r="AA5" s="27" t="s">
        <v>10</v>
      </c>
      <c r="AB5" s="27" t="s">
        <v>324</v>
      </c>
      <c r="AC5" s="27" t="s">
        <v>12</v>
      </c>
      <c r="AD5" s="27" t="s">
        <v>13</v>
      </c>
      <c r="AE5" s="28" t="s">
        <v>25</v>
      </c>
      <c r="AF5" s="28" t="s">
        <v>33</v>
      </c>
      <c r="AG5" s="28" t="s">
        <v>273</v>
      </c>
      <c r="AH5" s="41"/>
      <c r="AI5" s="22" t="s">
        <v>304</v>
      </c>
      <c r="AJ5" s="22" t="s">
        <v>305</v>
      </c>
      <c r="AK5" s="22" t="s">
        <v>306</v>
      </c>
      <c r="AL5" s="22" t="s">
        <v>307</v>
      </c>
      <c r="AM5" s="22" t="s">
        <v>308</v>
      </c>
      <c r="AN5" s="22" t="s">
        <v>309</v>
      </c>
      <c r="AO5" s="22" t="s">
        <v>310</v>
      </c>
      <c r="AP5" s="22" t="s">
        <v>311</v>
      </c>
      <c r="AQ5" s="22" t="s">
        <v>25</v>
      </c>
      <c r="AR5" s="22" t="s">
        <v>33</v>
      </c>
      <c r="AS5" s="22" t="s">
        <v>312</v>
      </c>
      <c r="AT5" s="39"/>
    </row>
    <row r="6" spans="1:46" s="26" customFormat="1" ht="48" x14ac:dyDescent="0.2">
      <c r="A6" s="34" t="s">
        <v>398</v>
      </c>
      <c r="B6" s="34" t="s">
        <v>319</v>
      </c>
      <c r="C6" s="34" t="s">
        <v>399</v>
      </c>
      <c r="D6" s="24" t="s">
        <v>400</v>
      </c>
      <c r="E6" s="34" t="s">
        <v>401</v>
      </c>
      <c r="F6" s="34" t="s">
        <v>91</v>
      </c>
      <c r="G6" s="34" t="s">
        <v>342</v>
      </c>
      <c r="H6" s="34" t="s">
        <v>355</v>
      </c>
      <c r="I6" s="34" t="s">
        <v>93</v>
      </c>
      <c r="J6" s="34" t="s">
        <v>402</v>
      </c>
      <c r="K6" s="36">
        <v>2</v>
      </c>
      <c r="L6" s="36">
        <v>2</v>
      </c>
      <c r="M6" s="24">
        <f>+K6*L6</f>
        <v>4</v>
      </c>
      <c r="N6" s="36">
        <v>1</v>
      </c>
      <c r="O6" s="36">
        <v>1</v>
      </c>
      <c r="P6" s="24">
        <f>+N6*O6</f>
        <v>1</v>
      </c>
      <c r="Q6" s="34">
        <v>1</v>
      </c>
      <c r="R6" s="34">
        <v>1</v>
      </c>
      <c r="S6" s="24">
        <f>+Q6*R6</f>
        <v>1</v>
      </c>
      <c r="T6" s="34">
        <v>2</v>
      </c>
      <c r="U6" s="34">
        <v>2</v>
      </c>
      <c r="V6" s="24">
        <f>+T6*U6</f>
        <v>4</v>
      </c>
      <c r="W6" s="34" t="s">
        <v>340</v>
      </c>
      <c r="X6" s="34" t="s">
        <v>403</v>
      </c>
      <c r="Y6" s="34" t="s">
        <v>344</v>
      </c>
      <c r="Z6" s="34" t="s">
        <v>338</v>
      </c>
      <c r="AA6" s="34" t="s">
        <v>351</v>
      </c>
      <c r="AB6" s="34" t="s">
        <v>335</v>
      </c>
      <c r="AC6" s="34" t="s">
        <v>338</v>
      </c>
      <c r="AD6" s="34" t="s">
        <v>331</v>
      </c>
      <c r="AE6" s="34">
        <v>1</v>
      </c>
      <c r="AF6" s="34">
        <v>2</v>
      </c>
      <c r="AG6" s="24">
        <f>+AE6*AF6</f>
        <v>2</v>
      </c>
      <c r="AH6" s="34" t="s">
        <v>326</v>
      </c>
      <c r="AI6" s="34" t="s">
        <v>330</v>
      </c>
      <c r="AJ6" s="34" t="s">
        <v>330</v>
      </c>
      <c r="AK6" s="34" t="s">
        <v>330</v>
      </c>
      <c r="AL6" s="34" t="s">
        <v>330</v>
      </c>
      <c r="AM6" s="34" t="s">
        <v>330</v>
      </c>
      <c r="AN6" s="34" t="s">
        <v>330</v>
      </c>
      <c r="AO6" s="34" t="s">
        <v>330</v>
      </c>
      <c r="AP6" s="34" t="s">
        <v>330</v>
      </c>
      <c r="AQ6" s="34">
        <v>1</v>
      </c>
      <c r="AR6" s="24">
        <v>1</v>
      </c>
      <c r="AS6" s="24">
        <f>+AQ6*AR6</f>
        <v>1</v>
      </c>
      <c r="AT6" s="24"/>
    </row>
    <row r="7" spans="1:46" s="26" customFormat="1" ht="32" x14ac:dyDescent="0.2">
      <c r="A7" s="34" t="s">
        <v>398</v>
      </c>
      <c r="B7" s="34" t="s">
        <v>319</v>
      </c>
      <c r="C7" s="34" t="s">
        <v>399</v>
      </c>
      <c r="D7" s="24" t="s">
        <v>404</v>
      </c>
      <c r="E7" s="34" t="s">
        <v>347</v>
      </c>
      <c r="F7" s="34" t="s">
        <v>405</v>
      </c>
      <c r="G7" s="34" t="s">
        <v>339</v>
      </c>
      <c r="H7" s="34" t="s">
        <v>346</v>
      </c>
      <c r="I7" s="34" t="s">
        <v>117</v>
      </c>
      <c r="J7" s="34" t="s">
        <v>406</v>
      </c>
      <c r="K7" s="36">
        <v>2</v>
      </c>
      <c r="L7" s="36">
        <v>4</v>
      </c>
      <c r="M7" s="24">
        <f t="shared" ref="M7:M70" si="0">+K7*L7</f>
        <v>8</v>
      </c>
      <c r="N7" s="36">
        <v>1</v>
      </c>
      <c r="O7" s="36">
        <v>1</v>
      </c>
      <c r="P7" s="24">
        <f t="shared" ref="P7:P70" si="1">+N7*O7</f>
        <v>1</v>
      </c>
      <c r="Q7" s="34">
        <v>1</v>
      </c>
      <c r="R7" s="34">
        <v>1</v>
      </c>
      <c r="S7" s="24">
        <f t="shared" ref="S7:S70" si="2">+Q7*R7</f>
        <v>1</v>
      </c>
      <c r="T7" s="34">
        <v>4</v>
      </c>
      <c r="U7" s="34">
        <v>4</v>
      </c>
      <c r="V7" s="24">
        <f t="shared" ref="V7:V70" si="3">+T7*U7</f>
        <v>16</v>
      </c>
      <c r="W7" s="34" t="s">
        <v>348</v>
      </c>
      <c r="X7" s="34" t="s">
        <v>407</v>
      </c>
      <c r="Y7" s="34" t="s">
        <v>344</v>
      </c>
      <c r="Z7" s="34" t="s">
        <v>338</v>
      </c>
      <c r="AA7" s="34" t="s">
        <v>331</v>
      </c>
      <c r="AB7" s="34" t="s">
        <v>335</v>
      </c>
      <c r="AC7" s="34" t="s">
        <v>338</v>
      </c>
      <c r="AD7" s="34" t="s">
        <v>329</v>
      </c>
      <c r="AE7" s="34">
        <v>2</v>
      </c>
      <c r="AF7" s="34">
        <v>2</v>
      </c>
      <c r="AG7" s="24">
        <f t="shared" ref="AG7:AG70" si="4">+AE7*AF7</f>
        <v>4</v>
      </c>
      <c r="AH7" s="34" t="s">
        <v>4</v>
      </c>
      <c r="AI7" s="34" t="s">
        <v>330</v>
      </c>
      <c r="AJ7" s="34" t="s">
        <v>330</v>
      </c>
      <c r="AK7" s="34" t="s">
        <v>330</v>
      </c>
      <c r="AL7" s="34" t="s">
        <v>330</v>
      </c>
      <c r="AM7" s="34" t="s">
        <v>330</v>
      </c>
      <c r="AN7" s="34" t="s">
        <v>330</v>
      </c>
      <c r="AO7" s="34" t="s">
        <v>330</v>
      </c>
      <c r="AP7" s="34" t="s">
        <v>330</v>
      </c>
      <c r="AQ7" s="34">
        <v>2</v>
      </c>
      <c r="AR7" s="24">
        <v>2</v>
      </c>
      <c r="AS7" s="24">
        <f t="shared" ref="AS7:AS70" si="5">+AQ7*AR7</f>
        <v>4</v>
      </c>
      <c r="AT7" s="24"/>
    </row>
    <row r="8" spans="1:46" s="26" customFormat="1" ht="32" x14ac:dyDescent="0.2">
      <c r="A8" s="34" t="s">
        <v>398</v>
      </c>
      <c r="B8" s="34" t="s">
        <v>319</v>
      </c>
      <c r="C8" s="34" t="s">
        <v>408</v>
      </c>
      <c r="D8" s="24" t="s">
        <v>409</v>
      </c>
      <c r="E8" s="34" t="s">
        <v>410</v>
      </c>
      <c r="F8" s="34" t="s">
        <v>378</v>
      </c>
      <c r="G8" s="34" t="s">
        <v>342</v>
      </c>
      <c r="H8" s="34" t="s">
        <v>378</v>
      </c>
      <c r="I8" s="34" t="s">
        <v>367</v>
      </c>
      <c r="J8" s="34" t="s">
        <v>411</v>
      </c>
      <c r="K8" s="36">
        <v>2</v>
      </c>
      <c r="L8" s="36">
        <v>4</v>
      </c>
      <c r="M8" s="24">
        <f t="shared" si="0"/>
        <v>8</v>
      </c>
      <c r="N8" s="36">
        <v>1</v>
      </c>
      <c r="O8" s="36">
        <v>1</v>
      </c>
      <c r="P8" s="24">
        <f t="shared" si="1"/>
        <v>1</v>
      </c>
      <c r="Q8" s="34">
        <v>1</v>
      </c>
      <c r="R8" s="34">
        <v>1</v>
      </c>
      <c r="S8" s="24">
        <f t="shared" si="2"/>
        <v>1</v>
      </c>
      <c r="T8" s="34">
        <v>1</v>
      </c>
      <c r="U8" s="34">
        <v>1</v>
      </c>
      <c r="V8" s="24">
        <f t="shared" si="3"/>
        <v>1</v>
      </c>
      <c r="W8" s="34" t="s">
        <v>340</v>
      </c>
      <c r="X8" s="34" t="s">
        <v>412</v>
      </c>
      <c r="Y8" s="34" t="s">
        <v>413</v>
      </c>
      <c r="Z8" s="34" t="s">
        <v>334</v>
      </c>
      <c r="AA8" s="34" t="s">
        <v>351</v>
      </c>
      <c r="AB8" s="34" t="s">
        <v>335</v>
      </c>
      <c r="AC8" s="34" t="s">
        <v>338</v>
      </c>
      <c r="AD8" s="34" t="s">
        <v>331</v>
      </c>
      <c r="AE8" s="34">
        <v>2</v>
      </c>
      <c r="AF8" s="34">
        <v>2</v>
      </c>
      <c r="AG8" s="24">
        <f t="shared" si="4"/>
        <v>4</v>
      </c>
      <c r="AH8" s="34" t="s">
        <v>4</v>
      </c>
      <c r="AI8" s="34" t="s">
        <v>330</v>
      </c>
      <c r="AJ8" s="34" t="s">
        <v>330</v>
      </c>
      <c r="AK8" s="34" t="s">
        <v>330</v>
      </c>
      <c r="AL8" s="34" t="s">
        <v>330</v>
      </c>
      <c r="AM8" s="34" t="s">
        <v>330</v>
      </c>
      <c r="AN8" s="34" t="s">
        <v>330</v>
      </c>
      <c r="AO8" s="34" t="s">
        <v>330</v>
      </c>
      <c r="AP8" s="34" t="s">
        <v>330</v>
      </c>
      <c r="AQ8" s="34">
        <v>2</v>
      </c>
      <c r="AR8" s="24">
        <v>2</v>
      </c>
      <c r="AS8" s="24">
        <f t="shared" si="5"/>
        <v>4</v>
      </c>
      <c r="AT8" s="24"/>
    </row>
    <row r="9" spans="1:46" s="26" customFormat="1" ht="32" x14ac:dyDescent="0.2">
      <c r="A9" s="34" t="s">
        <v>398</v>
      </c>
      <c r="B9" s="34" t="s">
        <v>319</v>
      </c>
      <c r="C9" s="34" t="s">
        <v>414</v>
      </c>
      <c r="D9" s="24" t="s">
        <v>415</v>
      </c>
      <c r="E9" s="34" t="s">
        <v>349</v>
      </c>
      <c r="F9" s="34" t="s">
        <v>416</v>
      </c>
      <c r="G9" s="34" t="s">
        <v>342</v>
      </c>
      <c r="H9" s="34" t="s">
        <v>376</v>
      </c>
      <c r="I9" s="34" t="s">
        <v>102</v>
      </c>
      <c r="J9" s="34" t="s">
        <v>417</v>
      </c>
      <c r="K9" s="36">
        <v>2</v>
      </c>
      <c r="L9" s="36">
        <v>2</v>
      </c>
      <c r="M9" s="24">
        <f t="shared" si="0"/>
        <v>4</v>
      </c>
      <c r="N9" s="36">
        <v>1</v>
      </c>
      <c r="O9" s="36">
        <v>1</v>
      </c>
      <c r="P9" s="24">
        <f t="shared" si="1"/>
        <v>1</v>
      </c>
      <c r="Q9" s="34">
        <v>1</v>
      </c>
      <c r="R9" s="34">
        <v>1</v>
      </c>
      <c r="S9" s="24">
        <f t="shared" si="2"/>
        <v>1</v>
      </c>
      <c r="T9" s="34">
        <v>2</v>
      </c>
      <c r="U9" s="34">
        <v>2</v>
      </c>
      <c r="V9" s="24">
        <f t="shared" si="3"/>
        <v>4</v>
      </c>
      <c r="W9" s="34" t="s">
        <v>340</v>
      </c>
      <c r="X9" s="34" t="s">
        <v>418</v>
      </c>
      <c r="Y9" s="34" t="s">
        <v>344</v>
      </c>
      <c r="Z9" s="34" t="s">
        <v>338</v>
      </c>
      <c r="AA9" s="34" t="s">
        <v>351</v>
      </c>
      <c r="AB9" s="34" t="s">
        <v>325</v>
      </c>
      <c r="AC9" s="34" t="s">
        <v>338</v>
      </c>
      <c r="AD9" s="34" t="s">
        <v>331</v>
      </c>
      <c r="AE9" s="34">
        <v>1</v>
      </c>
      <c r="AF9" s="34">
        <v>2</v>
      </c>
      <c r="AG9" s="24">
        <f t="shared" si="4"/>
        <v>2</v>
      </c>
      <c r="AH9" s="34" t="s">
        <v>326</v>
      </c>
      <c r="AI9" s="34" t="s">
        <v>330</v>
      </c>
      <c r="AJ9" s="34" t="s">
        <v>330</v>
      </c>
      <c r="AK9" s="34" t="s">
        <v>330</v>
      </c>
      <c r="AL9" s="34" t="s">
        <v>330</v>
      </c>
      <c r="AM9" s="34" t="s">
        <v>330</v>
      </c>
      <c r="AN9" s="34" t="s">
        <v>330</v>
      </c>
      <c r="AO9" s="34" t="s">
        <v>330</v>
      </c>
      <c r="AP9" s="34" t="s">
        <v>330</v>
      </c>
      <c r="AQ9" s="34">
        <v>1</v>
      </c>
      <c r="AR9" s="24">
        <v>1</v>
      </c>
      <c r="AS9" s="24">
        <f t="shared" si="5"/>
        <v>1</v>
      </c>
      <c r="AT9" s="24"/>
    </row>
    <row r="10" spans="1:46" s="26" customFormat="1" ht="16" x14ac:dyDescent="0.2">
      <c r="A10" s="34" t="s">
        <v>398</v>
      </c>
      <c r="B10" s="34" t="s">
        <v>319</v>
      </c>
      <c r="C10" s="34" t="s">
        <v>419</v>
      </c>
      <c r="D10" s="24" t="s">
        <v>420</v>
      </c>
      <c r="E10" s="34" t="s">
        <v>421</v>
      </c>
      <c r="F10" s="34" t="s">
        <v>422</v>
      </c>
      <c r="G10" s="34" t="s">
        <v>423</v>
      </c>
      <c r="H10" s="34" t="s">
        <v>424</v>
      </c>
      <c r="I10" s="34" t="s">
        <v>180</v>
      </c>
      <c r="J10" s="34" t="s">
        <v>360</v>
      </c>
      <c r="K10" s="36">
        <v>1</v>
      </c>
      <c r="L10" s="36">
        <v>1</v>
      </c>
      <c r="M10" s="24">
        <f t="shared" si="0"/>
        <v>1</v>
      </c>
      <c r="N10" s="36">
        <v>4</v>
      </c>
      <c r="O10" s="36">
        <v>2</v>
      </c>
      <c r="P10" s="24">
        <f t="shared" si="1"/>
        <v>8</v>
      </c>
      <c r="Q10" s="34">
        <v>1</v>
      </c>
      <c r="R10" s="34">
        <v>1</v>
      </c>
      <c r="S10" s="24">
        <f t="shared" si="2"/>
        <v>1</v>
      </c>
      <c r="T10" s="34">
        <v>1</v>
      </c>
      <c r="U10" s="34">
        <v>1</v>
      </c>
      <c r="V10" s="24">
        <f t="shared" si="3"/>
        <v>1</v>
      </c>
      <c r="W10" s="34" t="s">
        <v>340</v>
      </c>
      <c r="X10" s="34" t="s">
        <v>425</v>
      </c>
      <c r="Y10" s="34" t="s">
        <v>344</v>
      </c>
      <c r="Z10" s="34" t="s">
        <v>338</v>
      </c>
      <c r="AA10" s="34" t="s">
        <v>351</v>
      </c>
      <c r="AB10" s="34" t="s">
        <v>335</v>
      </c>
      <c r="AC10" s="34" t="s">
        <v>338</v>
      </c>
      <c r="AD10" s="34" t="s">
        <v>331</v>
      </c>
      <c r="AE10" s="34">
        <v>2</v>
      </c>
      <c r="AF10" s="34">
        <v>2</v>
      </c>
      <c r="AG10" s="24">
        <f t="shared" si="4"/>
        <v>4</v>
      </c>
      <c r="AH10" s="34" t="s">
        <v>4</v>
      </c>
      <c r="AI10" s="34" t="s">
        <v>330</v>
      </c>
      <c r="AJ10" s="34" t="s">
        <v>330</v>
      </c>
      <c r="AK10" s="34" t="s">
        <v>330</v>
      </c>
      <c r="AL10" s="34" t="s">
        <v>330</v>
      </c>
      <c r="AM10" s="34" t="s">
        <v>330</v>
      </c>
      <c r="AN10" s="34" t="s">
        <v>330</v>
      </c>
      <c r="AO10" s="34" t="s">
        <v>330</v>
      </c>
      <c r="AP10" s="34" t="s">
        <v>330</v>
      </c>
      <c r="AQ10" s="34">
        <v>2</v>
      </c>
      <c r="AR10" s="24">
        <v>2</v>
      </c>
      <c r="AS10" s="24">
        <f t="shared" si="5"/>
        <v>4</v>
      </c>
      <c r="AT10" s="24"/>
    </row>
    <row r="11" spans="1:46" s="26" customFormat="1" ht="32" x14ac:dyDescent="0.2">
      <c r="A11" s="34" t="s">
        <v>398</v>
      </c>
      <c r="B11" s="34" t="s">
        <v>319</v>
      </c>
      <c r="C11" s="34" t="s">
        <v>372</v>
      </c>
      <c r="D11" s="24" t="s">
        <v>426</v>
      </c>
      <c r="E11" s="34" t="s">
        <v>55</v>
      </c>
      <c r="F11" s="34" t="s">
        <v>427</v>
      </c>
      <c r="G11" s="34" t="s">
        <v>423</v>
      </c>
      <c r="H11" s="34" t="s">
        <v>428</v>
      </c>
      <c r="I11" s="34" t="s">
        <v>177</v>
      </c>
      <c r="J11" s="34" t="s">
        <v>360</v>
      </c>
      <c r="K11" s="36">
        <v>1</v>
      </c>
      <c r="L11" s="36">
        <v>1</v>
      </c>
      <c r="M11" s="24">
        <f t="shared" si="0"/>
        <v>1</v>
      </c>
      <c r="N11" s="36">
        <v>2</v>
      </c>
      <c r="O11" s="36">
        <v>2</v>
      </c>
      <c r="P11" s="24">
        <f t="shared" si="1"/>
        <v>4</v>
      </c>
      <c r="Q11" s="34">
        <v>1</v>
      </c>
      <c r="R11" s="34">
        <v>1</v>
      </c>
      <c r="S11" s="24">
        <f t="shared" si="2"/>
        <v>1</v>
      </c>
      <c r="T11" s="34">
        <v>1</v>
      </c>
      <c r="U11" s="34">
        <v>1</v>
      </c>
      <c r="V11" s="24">
        <f t="shared" si="3"/>
        <v>1</v>
      </c>
      <c r="W11" s="34" t="s">
        <v>429</v>
      </c>
      <c r="X11" s="34" t="s">
        <v>430</v>
      </c>
      <c r="Y11" s="34" t="s">
        <v>344</v>
      </c>
      <c r="Z11" s="34" t="s">
        <v>338</v>
      </c>
      <c r="AA11" s="34" t="s">
        <v>351</v>
      </c>
      <c r="AB11" s="34" t="s">
        <v>335</v>
      </c>
      <c r="AC11" s="34" t="s">
        <v>338</v>
      </c>
      <c r="AD11" s="34" t="s">
        <v>331</v>
      </c>
      <c r="AE11" s="34">
        <v>1</v>
      </c>
      <c r="AF11" s="34">
        <v>2</v>
      </c>
      <c r="AG11" s="24">
        <f t="shared" si="4"/>
        <v>2</v>
      </c>
      <c r="AH11" s="34" t="s">
        <v>326</v>
      </c>
      <c r="AI11" s="34" t="s">
        <v>330</v>
      </c>
      <c r="AJ11" s="34" t="s">
        <v>330</v>
      </c>
      <c r="AK11" s="34" t="s">
        <v>330</v>
      </c>
      <c r="AL11" s="34" t="s">
        <v>330</v>
      </c>
      <c r="AM11" s="34" t="s">
        <v>330</v>
      </c>
      <c r="AN11" s="34" t="s">
        <v>330</v>
      </c>
      <c r="AO11" s="34" t="s">
        <v>330</v>
      </c>
      <c r="AP11" s="34" t="s">
        <v>330</v>
      </c>
      <c r="AQ11" s="34">
        <v>1</v>
      </c>
      <c r="AR11" s="24">
        <v>1</v>
      </c>
      <c r="AS11" s="24">
        <f t="shared" si="5"/>
        <v>1</v>
      </c>
      <c r="AT11" s="24"/>
    </row>
    <row r="12" spans="1:46" s="26" customFormat="1" ht="32" x14ac:dyDescent="0.2">
      <c r="A12" s="34" t="s">
        <v>398</v>
      </c>
      <c r="B12" s="34" t="s">
        <v>319</v>
      </c>
      <c r="C12" s="34" t="s">
        <v>372</v>
      </c>
      <c r="D12" s="24" t="s">
        <v>431</v>
      </c>
      <c r="E12" s="34" t="s">
        <v>432</v>
      </c>
      <c r="F12" s="34" t="s">
        <v>433</v>
      </c>
      <c r="G12" s="34" t="s">
        <v>423</v>
      </c>
      <c r="H12" s="34" t="s">
        <v>49</v>
      </c>
      <c r="I12" s="34" t="s">
        <v>177</v>
      </c>
      <c r="J12" s="34" t="s">
        <v>434</v>
      </c>
      <c r="K12" s="36">
        <v>1</v>
      </c>
      <c r="L12" s="36">
        <v>1</v>
      </c>
      <c r="M12" s="24">
        <f t="shared" si="0"/>
        <v>1</v>
      </c>
      <c r="N12" s="36">
        <v>4</v>
      </c>
      <c r="O12" s="36">
        <v>2</v>
      </c>
      <c r="P12" s="24">
        <f t="shared" si="1"/>
        <v>8</v>
      </c>
      <c r="Q12" s="34">
        <v>1</v>
      </c>
      <c r="R12" s="34">
        <v>1</v>
      </c>
      <c r="S12" s="24">
        <f t="shared" si="2"/>
        <v>1</v>
      </c>
      <c r="T12" s="34">
        <v>1</v>
      </c>
      <c r="U12" s="34">
        <v>1</v>
      </c>
      <c r="V12" s="24">
        <f t="shared" si="3"/>
        <v>1</v>
      </c>
      <c r="W12" s="34" t="s">
        <v>435</v>
      </c>
      <c r="X12" s="34" t="s">
        <v>436</v>
      </c>
      <c r="Y12" s="34" t="s">
        <v>344</v>
      </c>
      <c r="Z12" s="34" t="s">
        <v>338</v>
      </c>
      <c r="AA12" s="34" t="s">
        <v>331</v>
      </c>
      <c r="AB12" s="34" t="s">
        <v>325</v>
      </c>
      <c r="AC12" s="34" t="s">
        <v>338</v>
      </c>
      <c r="AD12" s="34" t="s">
        <v>329</v>
      </c>
      <c r="AE12" s="34">
        <v>2</v>
      </c>
      <c r="AF12" s="34">
        <v>2</v>
      </c>
      <c r="AG12" s="24">
        <f t="shared" si="4"/>
        <v>4</v>
      </c>
      <c r="AH12" s="34" t="s">
        <v>4</v>
      </c>
      <c r="AI12" s="34" t="s">
        <v>330</v>
      </c>
      <c r="AJ12" s="34" t="s">
        <v>330</v>
      </c>
      <c r="AK12" s="34" t="s">
        <v>330</v>
      </c>
      <c r="AL12" s="34" t="s">
        <v>330</v>
      </c>
      <c r="AM12" s="34" t="s">
        <v>330</v>
      </c>
      <c r="AN12" s="34" t="s">
        <v>330</v>
      </c>
      <c r="AO12" s="34" t="s">
        <v>330</v>
      </c>
      <c r="AP12" s="34" t="s">
        <v>330</v>
      </c>
      <c r="AQ12" s="34">
        <v>2</v>
      </c>
      <c r="AR12" s="24">
        <v>2</v>
      </c>
      <c r="AS12" s="24">
        <f t="shared" si="5"/>
        <v>4</v>
      </c>
      <c r="AT12" s="24"/>
    </row>
    <row r="13" spans="1:46" s="26" customFormat="1" ht="32" x14ac:dyDescent="0.2">
      <c r="A13" s="34" t="s">
        <v>398</v>
      </c>
      <c r="B13" s="34" t="s">
        <v>319</v>
      </c>
      <c r="C13" s="34" t="s">
        <v>419</v>
      </c>
      <c r="D13" s="24" t="s">
        <v>437</v>
      </c>
      <c r="E13" s="34" t="s">
        <v>438</v>
      </c>
      <c r="F13" s="34" t="s">
        <v>349</v>
      </c>
      <c r="G13" s="34" t="s">
        <v>342</v>
      </c>
      <c r="H13" s="34" t="s">
        <v>380</v>
      </c>
      <c r="I13" s="34" t="s">
        <v>102</v>
      </c>
      <c r="J13" s="34" t="s">
        <v>360</v>
      </c>
      <c r="K13" s="36">
        <v>2</v>
      </c>
      <c r="L13" s="36">
        <v>2</v>
      </c>
      <c r="M13" s="24">
        <f t="shared" si="0"/>
        <v>4</v>
      </c>
      <c r="N13" s="36">
        <v>1</v>
      </c>
      <c r="O13" s="36">
        <v>1</v>
      </c>
      <c r="P13" s="24">
        <f t="shared" si="1"/>
        <v>1</v>
      </c>
      <c r="Q13" s="34">
        <v>1</v>
      </c>
      <c r="R13" s="34">
        <v>1</v>
      </c>
      <c r="S13" s="24">
        <f t="shared" si="2"/>
        <v>1</v>
      </c>
      <c r="T13" s="34">
        <v>2</v>
      </c>
      <c r="U13" s="34">
        <v>2</v>
      </c>
      <c r="V13" s="24">
        <f t="shared" si="3"/>
        <v>4</v>
      </c>
      <c r="W13" s="34" t="s">
        <v>340</v>
      </c>
      <c r="X13" s="34" t="s">
        <v>439</v>
      </c>
      <c r="Y13" s="34" t="s">
        <v>344</v>
      </c>
      <c r="Z13" s="34" t="s">
        <v>362</v>
      </c>
      <c r="AA13" s="34" t="s">
        <v>351</v>
      </c>
      <c r="AB13" s="34" t="s">
        <v>325</v>
      </c>
      <c r="AC13" s="34" t="s">
        <v>338</v>
      </c>
      <c r="AD13" s="34" t="s">
        <v>331</v>
      </c>
      <c r="AE13" s="34">
        <v>1</v>
      </c>
      <c r="AF13" s="34">
        <v>2</v>
      </c>
      <c r="AG13" s="24">
        <f t="shared" si="4"/>
        <v>2</v>
      </c>
      <c r="AH13" s="34" t="s">
        <v>326</v>
      </c>
      <c r="AI13" s="34" t="s">
        <v>330</v>
      </c>
      <c r="AJ13" s="34" t="s">
        <v>330</v>
      </c>
      <c r="AK13" s="34" t="s">
        <v>330</v>
      </c>
      <c r="AL13" s="34" t="s">
        <v>330</v>
      </c>
      <c r="AM13" s="34" t="s">
        <v>330</v>
      </c>
      <c r="AN13" s="34" t="s">
        <v>330</v>
      </c>
      <c r="AO13" s="34" t="s">
        <v>330</v>
      </c>
      <c r="AP13" s="34" t="s">
        <v>330</v>
      </c>
      <c r="AQ13" s="34">
        <v>1</v>
      </c>
      <c r="AR13" s="24">
        <v>1</v>
      </c>
      <c r="AS13" s="24">
        <f t="shared" si="5"/>
        <v>1</v>
      </c>
      <c r="AT13" s="24"/>
    </row>
    <row r="14" spans="1:46" s="26" customFormat="1" ht="16" x14ac:dyDescent="0.2">
      <c r="A14" s="34" t="s">
        <v>398</v>
      </c>
      <c r="B14" s="34" t="s">
        <v>319</v>
      </c>
      <c r="C14" s="34" t="s">
        <v>372</v>
      </c>
      <c r="D14" s="24" t="s">
        <v>440</v>
      </c>
      <c r="E14" s="34" t="s">
        <v>441</v>
      </c>
      <c r="F14" s="34" t="s">
        <v>442</v>
      </c>
      <c r="G14" s="34" t="s">
        <v>342</v>
      </c>
      <c r="H14" s="34" t="s">
        <v>443</v>
      </c>
      <c r="I14" s="34" t="s">
        <v>99</v>
      </c>
      <c r="J14" s="34" t="s">
        <v>360</v>
      </c>
      <c r="K14" s="36">
        <v>2</v>
      </c>
      <c r="L14" s="36">
        <v>4</v>
      </c>
      <c r="M14" s="24">
        <f t="shared" si="0"/>
        <v>8</v>
      </c>
      <c r="N14" s="36">
        <v>1</v>
      </c>
      <c r="O14" s="36">
        <v>1</v>
      </c>
      <c r="P14" s="24">
        <f t="shared" si="1"/>
        <v>1</v>
      </c>
      <c r="Q14" s="34">
        <v>1</v>
      </c>
      <c r="R14" s="34">
        <v>1</v>
      </c>
      <c r="S14" s="24">
        <f t="shared" si="2"/>
        <v>1</v>
      </c>
      <c r="T14" s="34">
        <v>1</v>
      </c>
      <c r="U14" s="34">
        <v>1</v>
      </c>
      <c r="V14" s="24">
        <f t="shared" si="3"/>
        <v>1</v>
      </c>
      <c r="W14" s="34" t="s">
        <v>337</v>
      </c>
      <c r="X14" s="34" t="s">
        <v>444</v>
      </c>
      <c r="Y14" s="34" t="s">
        <v>413</v>
      </c>
      <c r="Z14" s="34" t="s">
        <v>334</v>
      </c>
      <c r="AA14" s="34" t="s">
        <v>351</v>
      </c>
      <c r="AB14" s="34" t="s">
        <v>335</v>
      </c>
      <c r="AC14" s="34" t="s">
        <v>338</v>
      </c>
      <c r="AD14" s="34" t="s">
        <v>331</v>
      </c>
      <c r="AE14" s="34">
        <v>1</v>
      </c>
      <c r="AF14" s="34">
        <v>2</v>
      </c>
      <c r="AG14" s="24">
        <f t="shared" si="4"/>
        <v>2</v>
      </c>
      <c r="AH14" s="34" t="s">
        <v>326</v>
      </c>
      <c r="AI14" s="34" t="s">
        <v>330</v>
      </c>
      <c r="AJ14" s="34" t="s">
        <v>330</v>
      </c>
      <c r="AK14" s="34" t="s">
        <v>330</v>
      </c>
      <c r="AL14" s="34" t="s">
        <v>330</v>
      </c>
      <c r="AM14" s="34" t="s">
        <v>330</v>
      </c>
      <c r="AN14" s="34" t="s">
        <v>330</v>
      </c>
      <c r="AO14" s="34" t="s">
        <v>330</v>
      </c>
      <c r="AP14" s="34" t="s">
        <v>330</v>
      </c>
      <c r="AQ14" s="34">
        <v>1</v>
      </c>
      <c r="AR14" s="24">
        <v>1</v>
      </c>
      <c r="AS14" s="24">
        <f t="shared" si="5"/>
        <v>1</v>
      </c>
      <c r="AT14" s="24"/>
    </row>
    <row r="15" spans="1:46" s="26" customFormat="1" ht="16" x14ac:dyDescent="0.2">
      <c r="A15" s="34" t="s">
        <v>398</v>
      </c>
      <c r="B15" s="34" t="s">
        <v>319</v>
      </c>
      <c r="C15" s="34" t="s">
        <v>372</v>
      </c>
      <c r="D15" s="24" t="s">
        <v>445</v>
      </c>
      <c r="E15" s="34" t="s">
        <v>446</v>
      </c>
      <c r="F15" s="34" t="s">
        <v>392</v>
      </c>
      <c r="G15" s="34" t="s">
        <v>332</v>
      </c>
      <c r="H15" s="34" t="s">
        <v>341</v>
      </c>
      <c r="I15" s="34" t="s">
        <v>252</v>
      </c>
      <c r="J15" s="34" t="s">
        <v>360</v>
      </c>
      <c r="K15" s="36">
        <v>1</v>
      </c>
      <c r="L15" s="36">
        <v>1</v>
      </c>
      <c r="M15" s="24">
        <f t="shared" si="0"/>
        <v>1</v>
      </c>
      <c r="N15" s="36">
        <v>1</v>
      </c>
      <c r="O15" s="36">
        <v>1</v>
      </c>
      <c r="P15" s="24">
        <f t="shared" si="1"/>
        <v>1</v>
      </c>
      <c r="Q15" s="34">
        <v>2</v>
      </c>
      <c r="R15" s="34">
        <v>2</v>
      </c>
      <c r="S15" s="24">
        <f t="shared" si="2"/>
        <v>4</v>
      </c>
      <c r="T15" s="34">
        <v>2</v>
      </c>
      <c r="U15" s="34">
        <v>2</v>
      </c>
      <c r="V15" s="24">
        <f t="shared" si="3"/>
        <v>4</v>
      </c>
      <c r="W15" s="34" t="s">
        <v>337</v>
      </c>
      <c r="X15" s="34" t="s">
        <v>447</v>
      </c>
      <c r="Y15" s="34" t="s">
        <v>333</v>
      </c>
      <c r="Z15" s="34" t="s">
        <v>334</v>
      </c>
      <c r="AA15" s="34" t="s">
        <v>331</v>
      </c>
      <c r="AB15" s="34" t="s">
        <v>325</v>
      </c>
      <c r="AC15" s="34" t="s">
        <v>338</v>
      </c>
      <c r="AD15" s="34" t="s">
        <v>329</v>
      </c>
      <c r="AE15" s="34">
        <v>1</v>
      </c>
      <c r="AF15" s="34">
        <v>2</v>
      </c>
      <c r="AG15" s="24">
        <f t="shared" si="4"/>
        <v>2</v>
      </c>
      <c r="AH15" s="34" t="s">
        <v>326</v>
      </c>
      <c r="AI15" s="34" t="s">
        <v>330</v>
      </c>
      <c r="AJ15" s="34" t="s">
        <v>330</v>
      </c>
      <c r="AK15" s="34" t="s">
        <v>330</v>
      </c>
      <c r="AL15" s="34" t="s">
        <v>330</v>
      </c>
      <c r="AM15" s="34" t="s">
        <v>330</v>
      </c>
      <c r="AN15" s="34" t="s">
        <v>330</v>
      </c>
      <c r="AO15" s="34" t="s">
        <v>330</v>
      </c>
      <c r="AP15" s="34" t="s">
        <v>330</v>
      </c>
      <c r="AQ15" s="34">
        <v>1</v>
      </c>
      <c r="AR15" s="24">
        <v>1</v>
      </c>
      <c r="AS15" s="24">
        <f t="shared" si="5"/>
        <v>1</v>
      </c>
      <c r="AT15" s="24"/>
    </row>
    <row r="16" spans="1:46" s="26" customFormat="1" ht="32" x14ac:dyDescent="0.2">
      <c r="A16" s="34" t="s">
        <v>398</v>
      </c>
      <c r="B16" s="34" t="s">
        <v>319</v>
      </c>
      <c r="C16" s="34" t="s">
        <v>408</v>
      </c>
      <c r="D16" s="24" t="s">
        <v>448</v>
      </c>
      <c r="E16" s="34" t="s">
        <v>449</v>
      </c>
      <c r="F16" s="34" t="s">
        <v>450</v>
      </c>
      <c r="G16" s="34" t="s">
        <v>423</v>
      </c>
      <c r="H16" s="34" t="s">
        <v>451</v>
      </c>
      <c r="I16" s="34" t="s">
        <v>452</v>
      </c>
      <c r="J16" s="34" t="s">
        <v>360</v>
      </c>
      <c r="K16" s="36">
        <v>1</v>
      </c>
      <c r="L16" s="36">
        <v>1</v>
      </c>
      <c r="M16" s="24">
        <f t="shared" si="0"/>
        <v>1</v>
      </c>
      <c r="N16" s="36">
        <v>2</v>
      </c>
      <c r="O16" s="36">
        <v>2</v>
      </c>
      <c r="P16" s="24">
        <f t="shared" si="1"/>
        <v>4</v>
      </c>
      <c r="Q16" s="34">
        <v>1</v>
      </c>
      <c r="R16" s="34">
        <v>1</v>
      </c>
      <c r="S16" s="24">
        <f t="shared" si="2"/>
        <v>1</v>
      </c>
      <c r="T16" s="34">
        <v>2</v>
      </c>
      <c r="U16" s="34">
        <v>2</v>
      </c>
      <c r="V16" s="24">
        <f t="shared" si="3"/>
        <v>4</v>
      </c>
      <c r="W16" s="34" t="s">
        <v>340</v>
      </c>
      <c r="X16" s="34" t="s">
        <v>453</v>
      </c>
      <c r="Y16" s="34" t="s">
        <v>344</v>
      </c>
      <c r="Z16" s="34" t="s">
        <v>338</v>
      </c>
      <c r="AA16" s="34" t="s">
        <v>331</v>
      </c>
      <c r="AB16" s="34" t="s">
        <v>325</v>
      </c>
      <c r="AC16" s="34" t="s">
        <v>338</v>
      </c>
      <c r="AD16" s="34" t="s">
        <v>329</v>
      </c>
      <c r="AE16" s="34">
        <v>1</v>
      </c>
      <c r="AF16" s="34">
        <v>2</v>
      </c>
      <c r="AG16" s="24">
        <f t="shared" si="4"/>
        <v>2</v>
      </c>
      <c r="AH16" s="34" t="s">
        <v>326</v>
      </c>
      <c r="AI16" s="34" t="s">
        <v>330</v>
      </c>
      <c r="AJ16" s="34" t="s">
        <v>330</v>
      </c>
      <c r="AK16" s="34" t="s">
        <v>330</v>
      </c>
      <c r="AL16" s="34" t="s">
        <v>330</v>
      </c>
      <c r="AM16" s="34" t="s">
        <v>330</v>
      </c>
      <c r="AN16" s="34" t="s">
        <v>330</v>
      </c>
      <c r="AO16" s="34" t="s">
        <v>330</v>
      </c>
      <c r="AP16" s="34" t="s">
        <v>330</v>
      </c>
      <c r="AQ16" s="34">
        <v>1</v>
      </c>
      <c r="AR16" s="24">
        <v>1</v>
      </c>
      <c r="AS16" s="24">
        <f t="shared" si="5"/>
        <v>1</v>
      </c>
      <c r="AT16" s="24"/>
    </row>
    <row r="17" spans="1:46" s="26" customFormat="1" ht="32" x14ac:dyDescent="0.2">
      <c r="A17" s="34" t="s">
        <v>398</v>
      </c>
      <c r="B17" s="34" t="s">
        <v>319</v>
      </c>
      <c r="C17" s="34" t="s">
        <v>414</v>
      </c>
      <c r="D17" s="24" t="s">
        <v>390</v>
      </c>
      <c r="E17" s="34" t="s">
        <v>454</v>
      </c>
      <c r="F17" s="34" t="s">
        <v>91</v>
      </c>
      <c r="G17" s="34" t="s">
        <v>342</v>
      </c>
      <c r="H17" s="34" t="s">
        <v>355</v>
      </c>
      <c r="I17" s="34" t="s">
        <v>93</v>
      </c>
      <c r="J17" s="34" t="s">
        <v>385</v>
      </c>
      <c r="K17" s="36">
        <v>2</v>
      </c>
      <c r="L17" s="36">
        <v>2</v>
      </c>
      <c r="M17" s="24">
        <f t="shared" si="0"/>
        <v>4</v>
      </c>
      <c r="N17" s="36">
        <v>1</v>
      </c>
      <c r="O17" s="36">
        <v>1</v>
      </c>
      <c r="P17" s="24">
        <f t="shared" si="1"/>
        <v>1</v>
      </c>
      <c r="Q17" s="34">
        <v>1</v>
      </c>
      <c r="R17" s="34">
        <v>1</v>
      </c>
      <c r="S17" s="24">
        <f t="shared" si="2"/>
        <v>1</v>
      </c>
      <c r="T17" s="34">
        <v>2</v>
      </c>
      <c r="U17" s="34">
        <v>2</v>
      </c>
      <c r="V17" s="24">
        <f t="shared" si="3"/>
        <v>4</v>
      </c>
      <c r="W17" s="34" t="s">
        <v>340</v>
      </c>
      <c r="X17" s="34" t="s">
        <v>455</v>
      </c>
      <c r="Y17" s="34" t="s">
        <v>344</v>
      </c>
      <c r="Z17" s="34" t="s">
        <v>338</v>
      </c>
      <c r="AA17" s="34" t="s">
        <v>351</v>
      </c>
      <c r="AB17" s="34" t="s">
        <v>325</v>
      </c>
      <c r="AC17" s="34" t="s">
        <v>338</v>
      </c>
      <c r="AD17" s="34" t="s">
        <v>331</v>
      </c>
      <c r="AE17" s="34">
        <v>1</v>
      </c>
      <c r="AF17" s="34">
        <v>2</v>
      </c>
      <c r="AG17" s="24">
        <f t="shared" si="4"/>
        <v>2</v>
      </c>
      <c r="AH17" s="34" t="s">
        <v>326</v>
      </c>
      <c r="AI17" s="34" t="s">
        <v>330</v>
      </c>
      <c r="AJ17" s="34" t="s">
        <v>330</v>
      </c>
      <c r="AK17" s="34" t="s">
        <v>330</v>
      </c>
      <c r="AL17" s="34" t="s">
        <v>330</v>
      </c>
      <c r="AM17" s="34" t="s">
        <v>330</v>
      </c>
      <c r="AN17" s="34" t="s">
        <v>330</v>
      </c>
      <c r="AO17" s="34" t="s">
        <v>330</v>
      </c>
      <c r="AP17" s="34" t="s">
        <v>330</v>
      </c>
      <c r="AQ17" s="34">
        <v>1</v>
      </c>
      <c r="AR17" s="24">
        <v>1</v>
      </c>
      <c r="AS17" s="24">
        <f t="shared" si="5"/>
        <v>1</v>
      </c>
      <c r="AT17" s="24"/>
    </row>
    <row r="18" spans="1:46" s="26" customFormat="1" ht="32" x14ac:dyDescent="0.2">
      <c r="A18" s="34" t="s">
        <v>398</v>
      </c>
      <c r="B18" s="34" t="s">
        <v>319</v>
      </c>
      <c r="C18" s="34" t="s">
        <v>372</v>
      </c>
      <c r="D18" s="24" t="s">
        <v>456</v>
      </c>
      <c r="E18" s="34" t="s">
        <v>457</v>
      </c>
      <c r="F18" s="34" t="s">
        <v>378</v>
      </c>
      <c r="G18" s="34" t="s">
        <v>342</v>
      </c>
      <c r="H18" s="34" t="s">
        <v>378</v>
      </c>
      <c r="I18" s="34" t="s">
        <v>367</v>
      </c>
      <c r="J18" s="34" t="s">
        <v>360</v>
      </c>
      <c r="K18" s="36">
        <v>2</v>
      </c>
      <c r="L18" s="36">
        <v>4</v>
      </c>
      <c r="M18" s="24">
        <f t="shared" si="0"/>
        <v>8</v>
      </c>
      <c r="N18" s="36">
        <v>1</v>
      </c>
      <c r="O18" s="36">
        <v>1</v>
      </c>
      <c r="P18" s="24">
        <f t="shared" si="1"/>
        <v>1</v>
      </c>
      <c r="Q18" s="34">
        <v>1</v>
      </c>
      <c r="R18" s="34">
        <v>1</v>
      </c>
      <c r="S18" s="24">
        <f t="shared" si="2"/>
        <v>1</v>
      </c>
      <c r="T18" s="34">
        <v>1</v>
      </c>
      <c r="U18" s="34">
        <v>1</v>
      </c>
      <c r="V18" s="24">
        <f t="shared" si="3"/>
        <v>1</v>
      </c>
      <c r="W18" s="34" t="s">
        <v>375</v>
      </c>
      <c r="X18" s="34" t="s">
        <v>458</v>
      </c>
      <c r="Y18" s="34" t="s">
        <v>413</v>
      </c>
      <c r="Z18" s="34" t="s">
        <v>334</v>
      </c>
      <c r="AA18" s="34" t="s">
        <v>351</v>
      </c>
      <c r="AB18" s="34" t="s">
        <v>335</v>
      </c>
      <c r="AC18" s="34" t="s">
        <v>338</v>
      </c>
      <c r="AD18" s="34" t="s">
        <v>331</v>
      </c>
      <c r="AE18" s="34">
        <v>2</v>
      </c>
      <c r="AF18" s="34">
        <v>2</v>
      </c>
      <c r="AG18" s="24">
        <f t="shared" si="4"/>
        <v>4</v>
      </c>
      <c r="AH18" s="34" t="s">
        <v>4</v>
      </c>
      <c r="AI18" s="34" t="s">
        <v>330</v>
      </c>
      <c r="AJ18" s="34" t="s">
        <v>330</v>
      </c>
      <c r="AK18" s="34" t="s">
        <v>330</v>
      </c>
      <c r="AL18" s="34" t="s">
        <v>330</v>
      </c>
      <c r="AM18" s="34" t="s">
        <v>330</v>
      </c>
      <c r="AN18" s="34" t="s">
        <v>330</v>
      </c>
      <c r="AO18" s="34" t="s">
        <v>330</v>
      </c>
      <c r="AP18" s="34" t="s">
        <v>330</v>
      </c>
      <c r="AQ18" s="34">
        <v>2</v>
      </c>
      <c r="AR18" s="24">
        <v>2</v>
      </c>
      <c r="AS18" s="24">
        <f t="shared" si="5"/>
        <v>4</v>
      </c>
      <c r="AT18" s="24"/>
    </row>
    <row r="19" spans="1:46" s="26" customFormat="1" ht="32" x14ac:dyDescent="0.2">
      <c r="A19" s="34" t="s">
        <v>459</v>
      </c>
      <c r="B19" s="34" t="s">
        <v>319</v>
      </c>
      <c r="C19" s="34" t="s">
        <v>460</v>
      </c>
      <c r="D19" s="24" t="s">
        <v>461</v>
      </c>
      <c r="E19" s="34" t="s">
        <v>462</v>
      </c>
      <c r="F19" s="34" t="s">
        <v>463</v>
      </c>
      <c r="G19" s="34" t="s">
        <v>423</v>
      </c>
      <c r="H19" s="34" t="s">
        <v>464</v>
      </c>
      <c r="I19" s="34" t="s">
        <v>183</v>
      </c>
      <c r="J19" s="34" t="s">
        <v>465</v>
      </c>
      <c r="K19" s="36">
        <v>1</v>
      </c>
      <c r="L19" s="36">
        <v>1</v>
      </c>
      <c r="M19" s="24">
        <f t="shared" si="0"/>
        <v>1</v>
      </c>
      <c r="N19" s="36">
        <v>4</v>
      </c>
      <c r="O19" s="36">
        <v>2</v>
      </c>
      <c r="P19" s="24">
        <f t="shared" si="1"/>
        <v>8</v>
      </c>
      <c r="Q19" s="34">
        <v>1</v>
      </c>
      <c r="R19" s="34">
        <v>1</v>
      </c>
      <c r="S19" s="24">
        <f t="shared" si="2"/>
        <v>1</v>
      </c>
      <c r="T19" s="34">
        <v>1</v>
      </c>
      <c r="U19" s="34">
        <v>1</v>
      </c>
      <c r="V19" s="24">
        <f t="shared" si="3"/>
        <v>1</v>
      </c>
      <c r="W19" s="34" t="s">
        <v>466</v>
      </c>
      <c r="X19" s="34" t="s">
        <v>467</v>
      </c>
      <c r="Y19" s="34" t="s">
        <v>344</v>
      </c>
      <c r="Z19" s="34" t="s">
        <v>338</v>
      </c>
      <c r="AA19" s="34" t="s">
        <v>351</v>
      </c>
      <c r="AB19" s="34" t="s">
        <v>335</v>
      </c>
      <c r="AC19" s="34" t="s">
        <v>338</v>
      </c>
      <c r="AD19" s="34" t="s">
        <v>331</v>
      </c>
      <c r="AE19" s="34">
        <v>2</v>
      </c>
      <c r="AF19" s="34">
        <v>2</v>
      </c>
      <c r="AG19" s="24">
        <f t="shared" si="4"/>
        <v>4</v>
      </c>
      <c r="AH19" s="34" t="s">
        <v>4</v>
      </c>
      <c r="AI19" s="34" t="s">
        <v>330</v>
      </c>
      <c r="AJ19" s="34" t="s">
        <v>330</v>
      </c>
      <c r="AK19" s="34" t="s">
        <v>330</v>
      </c>
      <c r="AL19" s="34" t="s">
        <v>330</v>
      </c>
      <c r="AM19" s="34" t="s">
        <v>330</v>
      </c>
      <c r="AN19" s="34" t="s">
        <v>330</v>
      </c>
      <c r="AO19" s="34" t="s">
        <v>330</v>
      </c>
      <c r="AP19" s="34" t="s">
        <v>330</v>
      </c>
      <c r="AQ19" s="34">
        <v>2</v>
      </c>
      <c r="AR19" s="24">
        <v>2</v>
      </c>
      <c r="AS19" s="24">
        <f t="shared" si="5"/>
        <v>4</v>
      </c>
      <c r="AT19" s="24"/>
    </row>
    <row r="20" spans="1:46" s="26" customFormat="1" ht="32" x14ac:dyDescent="0.2">
      <c r="A20" s="34" t="s">
        <v>459</v>
      </c>
      <c r="B20" s="34" t="s">
        <v>319</v>
      </c>
      <c r="C20" s="34" t="s">
        <v>460</v>
      </c>
      <c r="D20" s="24" t="s">
        <v>468</v>
      </c>
      <c r="E20" s="34" t="s">
        <v>469</v>
      </c>
      <c r="F20" s="34" t="s">
        <v>470</v>
      </c>
      <c r="G20" s="34" t="s">
        <v>342</v>
      </c>
      <c r="H20" s="34" t="s">
        <v>471</v>
      </c>
      <c r="I20" s="34" t="s">
        <v>472</v>
      </c>
      <c r="J20" s="34" t="s">
        <v>360</v>
      </c>
      <c r="K20" s="36">
        <v>2</v>
      </c>
      <c r="L20" s="36">
        <v>2</v>
      </c>
      <c r="M20" s="24">
        <f t="shared" si="0"/>
        <v>4</v>
      </c>
      <c r="N20" s="36">
        <v>1</v>
      </c>
      <c r="O20" s="36">
        <v>1</v>
      </c>
      <c r="P20" s="24">
        <f t="shared" si="1"/>
        <v>1</v>
      </c>
      <c r="Q20" s="34">
        <v>1</v>
      </c>
      <c r="R20" s="34">
        <v>1</v>
      </c>
      <c r="S20" s="24">
        <f t="shared" si="2"/>
        <v>1</v>
      </c>
      <c r="T20" s="34">
        <v>1</v>
      </c>
      <c r="U20" s="34">
        <v>1</v>
      </c>
      <c r="V20" s="24">
        <f t="shared" si="3"/>
        <v>1</v>
      </c>
      <c r="W20" s="34" t="s">
        <v>340</v>
      </c>
      <c r="X20" s="34" t="s">
        <v>473</v>
      </c>
      <c r="Y20" s="34" t="s">
        <v>344</v>
      </c>
      <c r="Z20" s="34" t="s">
        <v>338</v>
      </c>
      <c r="AA20" s="34" t="s">
        <v>351</v>
      </c>
      <c r="AB20" s="34" t="s">
        <v>325</v>
      </c>
      <c r="AC20" s="34" t="s">
        <v>338</v>
      </c>
      <c r="AD20" s="34" t="s">
        <v>331</v>
      </c>
      <c r="AE20" s="34">
        <v>1</v>
      </c>
      <c r="AF20" s="34">
        <v>2</v>
      </c>
      <c r="AG20" s="24">
        <f t="shared" si="4"/>
        <v>2</v>
      </c>
      <c r="AH20" s="34" t="s">
        <v>326</v>
      </c>
      <c r="AI20" s="34" t="s">
        <v>330</v>
      </c>
      <c r="AJ20" s="34" t="s">
        <v>330</v>
      </c>
      <c r="AK20" s="34" t="s">
        <v>330</v>
      </c>
      <c r="AL20" s="34" t="s">
        <v>330</v>
      </c>
      <c r="AM20" s="34" t="s">
        <v>330</v>
      </c>
      <c r="AN20" s="34" t="s">
        <v>330</v>
      </c>
      <c r="AO20" s="34" t="s">
        <v>330</v>
      </c>
      <c r="AP20" s="34" t="s">
        <v>330</v>
      </c>
      <c r="AQ20" s="34">
        <v>1</v>
      </c>
      <c r="AR20" s="24">
        <v>1</v>
      </c>
      <c r="AS20" s="24">
        <f t="shared" si="5"/>
        <v>1</v>
      </c>
      <c r="AT20" s="24"/>
    </row>
    <row r="21" spans="1:46" s="26" customFormat="1" ht="32" x14ac:dyDescent="0.2">
      <c r="A21" s="34" t="s">
        <v>459</v>
      </c>
      <c r="B21" s="34" t="s">
        <v>319</v>
      </c>
      <c r="C21" s="34" t="s">
        <v>474</v>
      </c>
      <c r="D21" s="24" t="s">
        <v>475</v>
      </c>
      <c r="E21" s="34" t="s">
        <v>476</v>
      </c>
      <c r="F21" s="34" t="s">
        <v>477</v>
      </c>
      <c r="G21" s="34" t="s">
        <v>342</v>
      </c>
      <c r="H21" s="34" t="s">
        <v>478</v>
      </c>
      <c r="I21" s="34" t="s">
        <v>479</v>
      </c>
      <c r="J21" s="34" t="s">
        <v>360</v>
      </c>
      <c r="K21" s="36">
        <v>2</v>
      </c>
      <c r="L21" s="36">
        <v>2</v>
      </c>
      <c r="M21" s="24">
        <f t="shared" si="0"/>
        <v>4</v>
      </c>
      <c r="N21" s="36">
        <v>1</v>
      </c>
      <c r="O21" s="36">
        <v>1</v>
      </c>
      <c r="P21" s="24">
        <f t="shared" si="1"/>
        <v>1</v>
      </c>
      <c r="Q21" s="34">
        <v>1</v>
      </c>
      <c r="R21" s="34">
        <v>1</v>
      </c>
      <c r="S21" s="24">
        <f t="shared" si="2"/>
        <v>1</v>
      </c>
      <c r="T21" s="34">
        <v>1</v>
      </c>
      <c r="U21" s="34">
        <v>1</v>
      </c>
      <c r="V21" s="24">
        <f t="shared" si="3"/>
        <v>1</v>
      </c>
      <c r="W21" s="34" t="s">
        <v>340</v>
      </c>
      <c r="X21" s="34" t="s">
        <v>480</v>
      </c>
      <c r="Y21" s="34" t="s">
        <v>344</v>
      </c>
      <c r="Z21" s="34" t="s">
        <v>338</v>
      </c>
      <c r="AA21" s="34" t="s">
        <v>351</v>
      </c>
      <c r="AB21" s="34" t="s">
        <v>335</v>
      </c>
      <c r="AC21" s="34" t="s">
        <v>338</v>
      </c>
      <c r="AD21" s="34" t="s">
        <v>331</v>
      </c>
      <c r="AE21" s="34">
        <v>1</v>
      </c>
      <c r="AF21" s="34">
        <v>2</v>
      </c>
      <c r="AG21" s="24">
        <f t="shared" si="4"/>
        <v>2</v>
      </c>
      <c r="AH21" s="34" t="s">
        <v>326</v>
      </c>
      <c r="AI21" s="34" t="s">
        <v>330</v>
      </c>
      <c r="AJ21" s="34" t="s">
        <v>330</v>
      </c>
      <c r="AK21" s="34" t="s">
        <v>330</v>
      </c>
      <c r="AL21" s="34" t="s">
        <v>330</v>
      </c>
      <c r="AM21" s="34" t="s">
        <v>330</v>
      </c>
      <c r="AN21" s="34" t="s">
        <v>330</v>
      </c>
      <c r="AO21" s="34" t="s">
        <v>330</v>
      </c>
      <c r="AP21" s="34" t="s">
        <v>330</v>
      </c>
      <c r="AQ21" s="34">
        <v>1</v>
      </c>
      <c r="AR21" s="24">
        <v>1</v>
      </c>
      <c r="AS21" s="24">
        <f t="shared" si="5"/>
        <v>1</v>
      </c>
      <c r="AT21" s="24"/>
    </row>
    <row r="22" spans="1:46" s="26" customFormat="1" ht="32" x14ac:dyDescent="0.2">
      <c r="A22" s="34" t="s">
        <v>459</v>
      </c>
      <c r="B22" s="34" t="s">
        <v>319</v>
      </c>
      <c r="C22" s="34" t="s">
        <v>372</v>
      </c>
      <c r="D22" s="24" t="s">
        <v>481</v>
      </c>
      <c r="E22" s="34" t="s">
        <v>482</v>
      </c>
      <c r="F22" s="34" t="s">
        <v>422</v>
      </c>
      <c r="G22" s="34" t="s">
        <v>423</v>
      </c>
      <c r="H22" s="34" t="s">
        <v>483</v>
      </c>
      <c r="I22" s="34" t="s">
        <v>183</v>
      </c>
      <c r="J22" s="34" t="s">
        <v>434</v>
      </c>
      <c r="K22" s="36">
        <v>1</v>
      </c>
      <c r="L22" s="36">
        <v>1</v>
      </c>
      <c r="M22" s="24">
        <f t="shared" si="0"/>
        <v>1</v>
      </c>
      <c r="N22" s="36">
        <v>4</v>
      </c>
      <c r="O22" s="36">
        <v>2</v>
      </c>
      <c r="P22" s="24">
        <f t="shared" si="1"/>
        <v>8</v>
      </c>
      <c r="Q22" s="34">
        <v>1</v>
      </c>
      <c r="R22" s="34">
        <v>1</v>
      </c>
      <c r="S22" s="24">
        <f t="shared" si="2"/>
        <v>1</v>
      </c>
      <c r="T22" s="34">
        <v>1</v>
      </c>
      <c r="U22" s="34">
        <v>1</v>
      </c>
      <c r="V22" s="24">
        <f t="shared" si="3"/>
        <v>1</v>
      </c>
      <c r="W22" s="34" t="s">
        <v>340</v>
      </c>
      <c r="X22" s="34" t="s">
        <v>484</v>
      </c>
      <c r="Y22" s="34" t="s">
        <v>344</v>
      </c>
      <c r="Z22" s="34" t="s">
        <v>338</v>
      </c>
      <c r="AA22" s="34" t="s">
        <v>331</v>
      </c>
      <c r="AB22" s="34" t="s">
        <v>325</v>
      </c>
      <c r="AC22" s="34" t="s">
        <v>338</v>
      </c>
      <c r="AD22" s="34" t="s">
        <v>329</v>
      </c>
      <c r="AE22" s="34">
        <v>2</v>
      </c>
      <c r="AF22" s="34">
        <v>2</v>
      </c>
      <c r="AG22" s="24">
        <f t="shared" si="4"/>
        <v>4</v>
      </c>
      <c r="AH22" s="34" t="s">
        <v>4</v>
      </c>
      <c r="AI22" s="34" t="s">
        <v>330</v>
      </c>
      <c r="AJ22" s="34" t="s">
        <v>330</v>
      </c>
      <c r="AK22" s="34" t="s">
        <v>330</v>
      </c>
      <c r="AL22" s="34" t="s">
        <v>330</v>
      </c>
      <c r="AM22" s="34" t="s">
        <v>330</v>
      </c>
      <c r="AN22" s="34" t="s">
        <v>330</v>
      </c>
      <c r="AO22" s="34" t="s">
        <v>330</v>
      </c>
      <c r="AP22" s="34" t="s">
        <v>330</v>
      </c>
      <c r="AQ22" s="34">
        <v>2</v>
      </c>
      <c r="AR22" s="24">
        <v>2</v>
      </c>
      <c r="AS22" s="24">
        <f t="shared" si="5"/>
        <v>4</v>
      </c>
      <c r="AT22" s="24"/>
    </row>
    <row r="23" spans="1:46" s="26" customFormat="1" ht="32" x14ac:dyDescent="0.2">
      <c r="A23" s="34" t="s">
        <v>459</v>
      </c>
      <c r="B23" s="34" t="s">
        <v>319</v>
      </c>
      <c r="C23" s="34" t="s">
        <v>419</v>
      </c>
      <c r="D23" s="24" t="s">
        <v>485</v>
      </c>
      <c r="E23" s="34" t="s">
        <v>486</v>
      </c>
      <c r="F23" s="34" t="s">
        <v>355</v>
      </c>
      <c r="G23" s="34" t="s">
        <v>342</v>
      </c>
      <c r="H23" s="34" t="s">
        <v>355</v>
      </c>
      <c r="I23" s="34" t="s">
        <v>93</v>
      </c>
      <c r="J23" s="34" t="s">
        <v>366</v>
      </c>
      <c r="K23" s="36">
        <v>2</v>
      </c>
      <c r="L23" s="36">
        <v>2</v>
      </c>
      <c r="M23" s="24">
        <f t="shared" si="0"/>
        <v>4</v>
      </c>
      <c r="N23" s="36">
        <v>1</v>
      </c>
      <c r="O23" s="36">
        <v>1</v>
      </c>
      <c r="P23" s="24">
        <f t="shared" si="1"/>
        <v>1</v>
      </c>
      <c r="Q23" s="34">
        <v>1</v>
      </c>
      <c r="R23" s="34">
        <v>1</v>
      </c>
      <c r="S23" s="24">
        <f t="shared" si="2"/>
        <v>1</v>
      </c>
      <c r="T23" s="34">
        <v>1</v>
      </c>
      <c r="U23" s="34">
        <v>1</v>
      </c>
      <c r="V23" s="24">
        <f t="shared" si="3"/>
        <v>1</v>
      </c>
      <c r="W23" s="34" t="s">
        <v>340</v>
      </c>
      <c r="X23" s="34" t="s">
        <v>487</v>
      </c>
      <c r="Y23" s="34" t="s">
        <v>344</v>
      </c>
      <c r="Z23" s="34" t="s">
        <v>362</v>
      </c>
      <c r="AA23" s="34" t="s">
        <v>351</v>
      </c>
      <c r="AB23" s="34" t="s">
        <v>325</v>
      </c>
      <c r="AC23" s="34" t="s">
        <v>338</v>
      </c>
      <c r="AD23" s="34" t="s">
        <v>331</v>
      </c>
      <c r="AE23" s="34">
        <v>1</v>
      </c>
      <c r="AF23" s="34">
        <v>2</v>
      </c>
      <c r="AG23" s="24">
        <f t="shared" si="4"/>
        <v>2</v>
      </c>
      <c r="AH23" s="34" t="s">
        <v>326</v>
      </c>
      <c r="AI23" s="34" t="s">
        <v>330</v>
      </c>
      <c r="AJ23" s="34" t="s">
        <v>330</v>
      </c>
      <c r="AK23" s="34" t="s">
        <v>330</v>
      </c>
      <c r="AL23" s="34" t="s">
        <v>330</v>
      </c>
      <c r="AM23" s="34" t="s">
        <v>330</v>
      </c>
      <c r="AN23" s="34" t="s">
        <v>330</v>
      </c>
      <c r="AO23" s="34" t="s">
        <v>330</v>
      </c>
      <c r="AP23" s="34" t="s">
        <v>330</v>
      </c>
      <c r="AQ23" s="34">
        <v>1</v>
      </c>
      <c r="AR23" s="24">
        <v>1</v>
      </c>
      <c r="AS23" s="24">
        <f t="shared" si="5"/>
        <v>1</v>
      </c>
      <c r="AT23" s="24"/>
    </row>
    <row r="24" spans="1:46" s="26" customFormat="1" ht="32" x14ac:dyDescent="0.2">
      <c r="A24" s="34" t="s">
        <v>459</v>
      </c>
      <c r="B24" s="34" t="s">
        <v>319</v>
      </c>
      <c r="C24" s="34" t="s">
        <v>372</v>
      </c>
      <c r="D24" s="24" t="s">
        <v>488</v>
      </c>
      <c r="E24" s="34" t="s">
        <v>489</v>
      </c>
      <c r="F24" s="34" t="s">
        <v>490</v>
      </c>
      <c r="G24" s="34" t="s">
        <v>423</v>
      </c>
      <c r="H24" s="34" t="s">
        <v>51</v>
      </c>
      <c r="I24" s="34" t="s">
        <v>177</v>
      </c>
      <c r="J24" s="34" t="s">
        <v>360</v>
      </c>
      <c r="K24" s="36">
        <v>1</v>
      </c>
      <c r="L24" s="36">
        <v>1</v>
      </c>
      <c r="M24" s="24">
        <f t="shared" si="0"/>
        <v>1</v>
      </c>
      <c r="N24" s="36">
        <v>2</v>
      </c>
      <c r="O24" s="36">
        <v>4</v>
      </c>
      <c r="P24" s="24">
        <f t="shared" si="1"/>
        <v>8</v>
      </c>
      <c r="Q24" s="34">
        <v>1</v>
      </c>
      <c r="R24" s="34">
        <v>1</v>
      </c>
      <c r="S24" s="24">
        <f t="shared" si="2"/>
        <v>1</v>
      </c>
      <c r="T24" s="34">
        <v>1</v>
      </c>
      <c r="U24" s="34">
        <v>1</v>
      </c>
      <c r="V24" s="24">
        <f t="shared" si="3"/>
        <v>1</v>
      </c>
      <c r="W24" s="34" t="s">
        <v>429</v>
      </c>
      <c r="X24" s="34" t="s">
        <v>491</v>
      </c>
      <c r="Y24" s="34" t="s">
        <v>344</v>
      </c>
      <c r="Z24" s="34" t="s">
        <v>338</v>
      </c>
      <c r="AA24" s="34" t="s">
        <v>351</v>
      </c>
      <c r="AB24" s="34" t="s">
        <v>335</v>
      </c>
      <c r="AC24" s="34" t="s">
        <v>338</v>
      </c>
      <c r="AD24" s="34" t="s">
        <v>331</v>
      </c>
      <c r="AE24" s="34">
        <v>1</v>
      </c>
      <c r="AF24" s="34">
        <v>2</v>
      </c>
      <c r="AG24" s="24">
        <f t="shared" si="4"/>
        <v>2</v>
      </c>
      <c r="AH24" s="34" t="s">
        <v>326</v>
      </c>
      <c r="AI24" s="34" t="s">
        <v>330</v>
      </c>
      <c r="AJ24" s="34" t="s">
        <v>330</v>
      </c>
      <c r="AK24" s="34" t="s">
        <v>330</v>
      </c>
      <c r="AL24" s="34" t="s">
        <v>330</v>
      </c>
      <c r="AM24" s="34" t="s">
        <v>330</v>
      </c>
      <c r="AN24" s="34" t="s">
        <v>330</v>
      </c>
      <c r="AO24" s="34" t="s">
        <v>330</v>
      </c>
      <c r="AP24" s="34" t="s">
        <v>330</v>
      </c>
      <c r="AQ24" s="34">
        <v>1</v>
      </c>
      <c r="AR24" s="24">
        <v>1</v>
      </c>
      <c r="AS24" s="24">
        <f t="shared" si="5"/>
        <v>1</v>
      </c>
      <c r="AT24" s="24"/>
    </row>
    <row r="25" spans="1:46" s="26" customFormat="1" ht="32" x14ac:dyDescent="0.2">
      <c r="A25" s="34" t="s">
        <v>459</v>
      </c>
      <c r="B25" s="34" t="s">
        <v>319</v>
      </c>
      <c r="C25" s="34" t="s">
        <v>372</v>
      </c>
      <c r="D25" s="24" t="s">
        <v>492</v>
      </c>
      <c r="E25" s="34" t="s">
        <v>493</v>
      </c>
      <c r="F25" s="34" t="s">
        <v>378</v>
      </c>
      <c r="G25" s="34" t="s">
        <v>342</v>
      </c>
      <c r="H25" s="34" t="s">
        <v>378</v>
      </c>
      <c r="I25" s="34" t="s">
        <v>367</v>
      </c>
      <c r="J25" s="34" t="s">
        <v>411</v>
      </c>
      <c r="K25" s="36">
        <v>2</v>
      </c>
      <c r="L25" s="36">
        <v>4</v>
      </c>
      <c r="M25" s="24">
        <f t="shared" si="0"/>
        <v>8</v>
      </c>
      <c r="N25" s="36">
        <v>1</v>
      </c>
      <c r="O25" s="36">
        <v>1</v>
      </c>
      <c r="P25" s="24">
        <f t="shared" si="1"/>
        <v>1</v>
      </c>
      <c r="Q25" s="34">
        <v>1</v>
      </c>
      <c r="R25" s="34">
        <v>1</v>
      </c>
      <c r="S25" s="24">
        <f t="shared" si="2"/>
        <v>1</v>
      </c>
      <c r="T25" s="34">
        <v>1</v>
      </c>
      <c r="U25" s="34">
        <v>1</v>
      </c>
      <c r="V25" s="24">
        <f t="shared" si="3"/>
        <v>1</v>
      </c>
      <c r="W25" s="34" t="s">
        <v>340</v>
      </c>
      <c r="X25" s="34" t="s">
        <v>494</v>
      </c>
      <c r="Y25" s="34" t="s">
        <v>413</v>
      </c>
      <c r="Z25" s="34" t="s">
        <v>334</v>
      </c>
      <c r="AA25" s="34" t="s">
        <v>351</v>
      </c>
      <c r="AB25" s="34" t="s">
        <v>335</v>
      </c>
      <c r="AC25" s="34" t="s">
        <v>338</v>
      </c>
      <c r="AD25" s="34" t="s">
        <v>331</v>
      </c>
      <c r="AE25" s="34">
        <v>2</v>
      </c>
      <c r="AF25" s="34">
        <v>2</v>
      </c>
      <c r="AG25" s="24">
        <f t="shared" si="4"/>
        <v>4</v>
      </c>
      <c r="AH25" s="34" t="s">
        <v>4</v>
      </c>
      <c r="AI25" s="34" t="s">
        <v>330</v>
      </c>
      <c r="AJ25" s="34" t="s">
        <v>330</v>
      </c>
      <c r="AK25" s="34" t="s">
        <v>330</v>
      </c>
      <c r="AL25" s="34" t="s">
        <v>330</v>
      </c>
      <c r="AM25" s="34" t="s">
        <v>330</v>
      </c>
      <c r="AN25" s="34" t="s">
        <v>330</v>
      </c>
      <c r="AO25" s="34" t="s">
        <v>330</v>
      </c>
      <c r="AP25" s="34" t="s">
        <v>330</v>
      </c>
      <c r="AQ25" s="34">
        <v>2</v>
      </c>
      <c r="AR25" s="24">
        <v>2</v>
      </c>
      <c r="AS25" s="24">
        <f t="shared" si="5"/>
        <v>4</v>
      </c>
      <c r="AT25" s="24"/>
    </row>
    <row r="26" spans="1:46" s="26" customFormat="1" ht="32" x14ac:dyDescent="0.2">
      <c r="A26" s="34" t="s">
        <v>495</v>
      </c>
      <c r="B26" s="34" t="s">
        <v>319</v>
      </c>
      <c r="C26" s="34" t="s">
        <v>419</v>
      </c>
      <c r="D26" s="24" t="s">
        <v>496</v>
      </c>
      <c r="E26" s="34" t="s">
        <v>497</v>
      </c>
      <c r="F26" s="34" t="s">
        <v>498</v>
      </c>
      <c r="G26" s="34" t="s">
        <v>342</v>
      </c>
      <c r="H26" s="34" t="s">
        <v>478</v>
      </c>
      <c r="I26" s="34" t="s">
        <v>479</v>
      </c>
      <c r="J26" s="34" t="s">
        <v>360</v>
      </c>
      <c r="K26" s="36">
        <v>2</v>
      </c>
      <c r="L26" s="36">
        <v>4</v>
      </c>
      <c r="M26" s="24">
        <f t="shared" si="0"/>
        <v>8</v>
      </c>
      <c r="N26" s="36">
        <v>1</v>
      </c>
      <c r="O26" s="36">
        <v>1</v>
      </c>
      <c r="P26" s="24">
        <f t="shared" si="1"/>
        <v>1</v>
      </c>
      <c r="Q26" s="34">
        <v>1</v>
      </c>
      <c r="R26" s="34">
        <v>1</v>
      </c>
      <c r="S26" s="24">
        <f t="shared" si="2"/>
        <v>1</v>
      </c>
      <c r="T26" s="34">
        <v>1</v>
      </c>
      <c r="U26" s="34">
        <v>1</v>
      </c>
      <c r="V26" s="24">
        <f t="shared" si="3"/>
        <v>1</v>
      </c>
      <c r="W26" s="34" t="s">
        <v>340</v>
      </c>
      <c r="X26" s="34" t="s">
        <v>499</v>
      </c>
      <c r="Y26" s="34" t="s">
        <v>344</v>
      </c>
      <c r="Z26" s="34" t="s">
        <v>338</v>
      </c>
      <c r="AA26" s="34" t="s">
        <v>351</v>
      </c>
      <c r="AB26" s="34" t="s">
        <v>335</v>
      </c>
      <c r="AC26" s="34" t="s">
        <v>338</v>
      </c>
      <c r="AD26" s="34" t="s">
        <v>331</v>
      </c>
      <c r="AE26" s="34">
        <v>2</v>
      </c>
      <c r="AF26" s="34">
        <v>2</v>
      </c>
      <c r="AG26" s="24">
        <f t="shared" si="4"/>
        <v>4</v>
      </c>
      <c r="AH26" s="34" t="s">
        <v>4</v>
      </c>
      <c r="AI26" s="34" t="s">
        <v>330</v>
      </c>
      <c r="AJ26" s="34" t="s">
        <v>330</v>
      </c>
      <c r="AK26" s="34" t="s">
        <v>330</v>
      </c>
      <c r="AL26" s="34" t="s">
        <v>330</v>
      </c>
      <c r="AM26" s="34" t="s">
        <v>330</v>
      </c>
      <c r="AN26" s="34" t="s">
        <v>330</v>
      </c>
      <c r="AO26" s="34" t="s">
        <v>330</v>
      </c>
      <c r="AP26" s="34" t="s">
        <v>330</v>
      </c>
      <c r="AQ26" s="34">
        <v>2</v>
      </c>
      <c r="AR26" s="24">
        <v>2</v>
      </c>
      <c r="AS26" s="24">
        <f t="shared" si="5"/>
        <v>4</v>
      </c>
      <c r="AT26" s="24"/>
    </row>
    <row r="27" spans="1:46" s="26" customFormat="1" ht="16" x14ac:dyDescent="0.2">
      <c r="A27" s="34" t="s">
        <v>495</v>
      </c>
      <c r="B27" s="34" t="s">
        <v>319</v>
      </c>
      <c r="C27" s="34" t="s">
        <v>419</v>
      </c>
      <c r="D27" s="24" t="s">
        <v>500</v>
      </c>
      <c r="E27" s="34" t="s">
        <v>345</v>
      </c>
      <c r="F27" s="34" t="s">
        <v>501</v>
      </c>
      <c r="G27" s="34" t="s">
        <v>339</v>
      </c>
      <c r="H27" s="34" t="s">
        <v>346</v>
      </c>
      <c r="I27" s="34" t="s">
        <v>117</v>
      </c>
      <c r="J27" s="34" t="s">
        <v>360</v>
      </c>
      <c r="K27" s="36">
        <v>2</v>
      </c>
      <c r="L27" s="36">
        <v>2</v>
      </c>
      <c r="M27" s="24">
        <f t="shared" si="0"/>
        <v>4</v>
      </c>
      <c r="N27" s="36">
        <v>1</v>
      </c>
      <c r="O27" s="36">
        <v>1</v>
      </c>
      <c r="P27" s="24">
        <f t="shared" si="1"/>
        <v>1</v>
      </c>
      <c r="Q27" s="34">
        <v>1</v>
      </c>
      <c r="R27" s="34">
        <v>1</v>
      </c>
      <c r="S27" s="24">
        <f t="shared" si="2"/>
        <v>1</v>
      </c>
      <c r="T27" s="34">
        <v>4</v>
      </c>
      <c r="U27" s="34">
        <v>2</v>
      </c>
      <c r="V27" s="24">
        <f t="shared" si="3"/>
        <v>8</v>
      </c>
      <c r="W27" s="34" t="s">
        <v>348</v>
      </c>
      <c r="X27" s="34" t="s">
        <v>502</v>
      </c>
      <c r="Y27" s="34" t="s">
        <v>344</v>
      </c>
      <c r="Z27" s="34" t="s">
        <v>338</v>
      </c>
      <c r="AA27" s="34" t="s">
        <v>331</v>
      </c>
      <c r="AB27" s="34" t="s">
        <v>325</v>
      </c>
      <c r="AC27" s="34" t="s">
        <v>338</v>
      </c>
      <c r="AD27" s="34" t="s">
        <v>329</v>
      </c>
      <c r="AE27" s="34">
        <v>2</v>
      </c>
      <c r="AF27" s="34">
        <v>2</v>
      </c>
      <c r="AG27" s="24">
        <f t="shared" si="4"/>
        <v>4</v>
      </c>
      <c r="AH27" s="34" t="s">
        <v>4</v>
      </c>
      <c r="AI27" s="34" t="s">
        <v>330</v>
      </c>
      <c r="AJ27" s="34" t="s">
        <v>330</v>
      </c>
      <c r="AK27" s="34" t="s">
        <v>330</v>
      </c>
      <c r="AL27" s="34" t="s">
        <v>330</v>
      </c>
      <c r="AM27" s="34" t="s">
        <v>330</v>
      </c>
      <c r="AN27" s="34" t="s">
        <v>330</v>
      </c>
      <c r="AO27" s="34" t="s">
        <v>330</v>
      </c>
      <c r="AP27" s="34" t="s">
        <v>330</v>
      </c>
      <c r="AQ27" s="34">
        <v>2</v>
      </c>
      <c r="AR27" s="24">
        <v>2</v>
      </c>
      <c r="AS27" s="24">
        <f t="shared" si="5"/>
        <v>4</v>
      </c>
      <c r="AT27" s="24"/>
    </row>
    <row r="28" spans="1:46" s="26" customFormat="1" ht="16" x14ac:dyDescent="0.2">
      <c r="A28" s="34" t="s">
        <v>495</v>
      </c>
      <c r="B28" s="34" t="s">
        <v>319</v>
      </c>
      <c r="C28" s="34" t="s">
        <v>503</v>
      </c>
      <c r="D28" s="24" t="s">
        <v>504</v>
      </c>
      <c r="E28" s="34" t="s">
        <v>505</v>
      </c>
      <c r="F28" s="34" t="s">
        <v>364</v>
      </c>
      <c r="G28" s="34" t="s">
        <v>342</v>
      </c>
      <c r="H28" s="34" t="s">
        <v>104</v>
      </c>
      <c r="I28" s="34" t="s">
        <v>472</v>
      </c>
      <c r="J28" s="34" t="s">
        <v>360</v>
      </c>
      <c r="K28" s="36">
        <v>2</v>
      </c>
      <c r="L28" s="36">
        <v>4</v>
      </c>
      <c r="M28" s="24">
        <f t="shared" si="0"/>
        <v>8</v>
      </c>
      <c r="N28" s="36">
        <v>1</v>
      </c>
      <c r="O28" s="36">
        <v>1</v>
      </c>
      <c r="P28" s="24">
        <f t="shared" si="1"/>
        <v>1</v>
      </c>
      <c r="Q28" s="34">
        <v>1</v>
      </c>
      <c r="R28" s="34">
        <v>1</v>
      </c>
      <c r="S28" s="24">
        <f t="shared" si="2"/>
        <v>1</v>
      </c>
      <c r="T28" s="34">
        <v>1</v>
      </c>
      <c r="U28" s="34">
        <v>1</v>
      </c>
      <c r="V28" s="24">
        <f t="shared" si="3"/>
        <v>1</v>
      </c>
      <c r="W28" s="34" t="s">
        <v>340</v>
      </c>
      <c r="X28" s="34" t="s">
        <v>506</v>
      </c>
      <c r="Y28" s="34" t="s">
        <v>413</v>
      </c>
      <c r="Z28" s="34" t="s">
        <v>334</v>
      </c>
      <c r="AA28" s="34" t="s">
        <v>351</v>
      </c>
      <c r="AB28" s="34" t="s">
        <v>335</v>
      </c>
      <c r="AC28" s="34" t="s">
        <v>338</v>
      </c>
      <c r="AD28" s="34" t="s">
        <v>331</v>
      </c>
      <c r="AE28" s="34">
        <v>2</v>
      </c>
      <c r="AF28" s="34">
        <v>2</v>
      </c>
      <c r="AG28" s="24">
        <f t="shared" si="4"/>
        <v>4</v>
      </c>
      <c r="AH28" s="34" t="s">
        <v>4</v>
      </c>
      <c r="AI28" s="34" t="s">
        <v>330</v>
      </c>
      <c r="AJ28" s="34" t="s">
        <v>330</v>
      </c>
      <c r="AK28" s="34" t="s">
        <v>330</v>
      </c>
      <c r="AL28" s="34" t="s">
        <v>330</v>
      </c>
      <c r="AM28" s="34" t="s">
        <v>330</v>
      </c>
      <c r="AN28" s="34" t="s">
        <v>330</v>
      </c>
      <c r="AO28" s="34" t="s">
        <v>330</v>
      </c>
      <c r="AP28" s="34" t="s">
        <v>330</v>
      </c>
      <c r="AQ28" s="34">
        <v>2</v>
      </c>
      <c r="AR28" s="24">
        <v>2</v>
      </c>
      <c r="AS28" s="24">
        <f t="shared" si="5"/>
        <v>4</v>
      </c>
      <c r="AT28" s="24"/>
    </row>
    <row r="29" spans="1:46" s="26" customFormat="1" ht="16" x14ac:dyDescent="0.2">
      <c r="A29" s="34" t="s">
        <v>495</v>
      </c>
      <c r="B29" s="34" t="s">
        <v>319</v>
      </c>
      <c r="C29" s="34" t="s">
        <v>372</v>
      </c>
      <c r="D29" s="24" t="s">
        <v>469</v>
      </c>
      <c r="E29" s="34" t="s">
        <v>507</v>
      </c>
      <c r="F29" s="34" t="s">
        <v>470</v>
      </c>
      <c r="G29" s="34" t="s">
        <v>342</v>
      </c>
      <c r="H29" s="34" t="s">
        <v>471</v>
      </c>
      <c r="I29" s="34" t="s">
        <v>472</v>
      </c>
      <c r="J29" s="34" t="s">
        <v>508</v>
      </c>
      <c r="K29" s="36">
        <v>2</v>
      </c>
      <c r="L29" s="36">
        <v>2</v>
      </c>
      <c r="M29" s="24">
        <f t="shared" si="0"/>
        <v>4</v>
      </c>
      <c r="N29" s="36">
        <v>1</v>
      </c>
      <c r="O29" s="36">
        <v>1</v>
      </c>
      <c r="P29" s="24">
        <f t="shared" si="1"/>
        <v>1</v>
      </c>
      <c r="Q29" s="34">
        <v>1</v>
      </c>
      <c r="R29" s="34">
        <v>1</v>
      </c>
      <c r="S29" s="24">
        <f t="shared" si="2"/>
        <v>1</v>
      </c>
      <c r="T29" s="34">
        <v>1</v>
      </c>
      <c r="U29" s="34">
        <v>1</v>
      </c>
      <c r="V29" s="24">
        <f t="shared" si="3"/>
        <v>1</v>
      </c>
      <c r="W29" s="34" t="s">
        <v>340</v>
      </c>
      <c r="X29" s="34" t="s">
        <v>509</v>
      </c>
      <c r="Y29" s="34" t="s">
        <v>344</v>
      </c>
      <c r="Z29" s="34" t="s">
        <v>338</v>
      </c>
      <c r="AA29" s="34" t="s">
        <v>351</v>
      </c>
      <c r="AB29" s="34" t="s">
        <v>325</v>
      </c>
      <c r="AC29" s="34" t="s">
        <v>338</v>
      </c>
      <c r="AD29" s="34" t="s">
        <v>331</v>
      </c>
      <c r="AE29" s="34">
        <v>1</v>
      </c>
      <c r="AF29" s="34">
        <v>2</v>
      </c>
      <c r="AG29" s="24">
        <f t="shared" si="4"/>
        <v>2</v>
      </c>
      <c r="AH29" s="34" t="s">
        <v>326</v>
      </c>
      <c r="AI29" s="34" t="s">
        <v>330</v>
      </c>
      <c r="AJ29" s="34" t="s">
        <v>330</v>
      </c>
      <c r="AK29" s="34" t="s">
        <v>330</v>
      </c>
      <c r="AL29" s="34" t="s">
        <v>330</v>
      </c>
      <c r="AM29" s="34" t="s">
        <v>330</v>
      </c>
      <c r="AN29" s="34" t="s">
        <v>330</v>
      </c>
      <c r="AO29" s="34" t="s">
        <v>330</v>
      </c>
      <c r="AP29" s="34" t="s">
        <v>330</v>
      </c>
      <c r="AQ29" s="34">
        <v>1</v>
      </c>
      <c r="AR29" s="24">
        <v>1</v>
      </c>
      <c r="AS29" s="24">
        <f t="shared" si="5"/>
        <v>1</v>
      </c>
      <c r="AT29" s="24"/>
    </row>
    <row r="30" spans="1:46" s="26" customFormat="1" ht="16" x14ac:dyDescent="0.2">
      <c r="A30" s="34" t="s">
        <v>495</v>
      </c>
      <c r="B30" s="34" t="s">
        <v>319</v>
      </c>
      <c r="C30" s="34" t="s">
        <v>372</v>
      </c>
      <c r="D30" s="24" t="s">
        <v>431</v>
      </c>
      <c r="E30" s="34" t="s">
        <v>394</v>
      </c>
      <c r="F30" s="34" t="s">
        <v>433</v>
      </c>
      <c r="G30" s="34" t="s">
        <v>423</v>
      </c>
      <c r="H30" s="34" t="s">
        <v>49</v>
      </c>
      <c r="I30" s="34" t="s">
        <v>177</v>
      </c>
      <c r="J30" s="34" t="s">
        <v>360</v>
      </c>
      <c r="K30" s="36">
        <v>1</v>
      </c>
      <c r="L30" s="36">
        <v>1</v>
      </c>
      <c r="M30" s="24">
        <f t="shared" si="0"/>
        <v>1</v>
      </c>
      <c r="N30" s="36">
        <v>4</v>
      </c>
      <c r="O30" s="36">
        <v>2</v>
      </c>
      <c r="P30" s="24">
        <f t="shared" si="1"/>
        <v>8</v>
      </c>
      <c r="Q30" s="34">
        <v>1</v>
      </c>
      <c r="R30" s="34">
        <v>1</v>
      </c>
      <c r="S30" s="24">
        <f t="shared" si="2"/>
        <v>1</v>
      </c>
      <c r="T30" s="34">
        <v>1</v>
      </c>
      <c r="U30" s="34">
        <v>1</v>
      </c>
      <c r="V30" s="24">
        <f t="shared" si="3"/>
        <v>1</v>
      </c>
      <c r="W30" s="34" t="s">
        <v>435</v>
      </c>
      <c r="X30" s="34" t="s">
        <v>510</v>
      </c>
      <c r="Y30" s="34" t="s">
        <v>344</v>
      </c>
      <c r="Z30" s="34" t="s">
        <v>338</v>
      </c>
      <c r="AA30" s="34" t="s">
        <v>331</v>
      </c>
      <c r="AB30" s="34" t="s">
        <v>325</v>
      </c>
      <c r="AC30" s="34" t="s">
        <v>338</v>
      </c>
      <c r="AD30" s="34" t="s">
        <v>329</v>
      </c>
      <c r="AE30" s="34">
        <v>2</v>
      </c>
      <c r="AF30" s="34">
        <v>2</v>
      </c>
      <c r="AG30" s="24">
        <f t="shared" si="4"/>
        <v>4</v>
      </c>
      <c r="AH30" s="34" t="s">
        <v>4</v>
      </c>
      <c r="AI30" s="34" t="s">
        <v>330</v>
      </c>
      <c r="AJ30" s="34" t="s">
        <v>330</v>
      </c>
      <c r="AK30" s="34" t="s">
        <v>330</v>
      </c>
      <c r="AL30" s="34" t="s">
        <v>330</v>
      </c>
      <c r="AM30" s="34" t="s">
        <v>330</v>
      </c>
      <c r="AN30" s="34" t="s">
        <v>330</v>
      </c>
      <c r="AO30" s="34" t="s">
        <v>330</v>
      </c>
      <c r="AP30" s="34" t="s">
        <v>330</v>
      </c>
      <c r="AQ30" s="34">
        <v>2</v>
      </c>
      <c r="AR30" s="24">
        <v>2</v>
      </c>
      <c r="AS30" s="24">
        <f t="shared" si="5"/>
        <v>4</v>
      </c>
      <c r="AT30" s="24"/>
    </row>
    <row r="31" spans="1:46" s="26" customFormat="1" ht="16" x14ac:dyDescent="0.2">
      <c r="A31" s="34" t="s">
        <v>495</v>
      </c>
      <c r="B31" s="34" t="s">
        <v>319</v>
      </c>
      <c r="C31" s="34" t="s">
        <v>372</v>
      </c>
      <c r="D31" s="24" t="s">
        <v>511</v>
      </c>
      <c r="E31" s="34" t="s">
        <v>381</v>
      </c>
      <c r="F31" s="34" t="s">
        <v>378</v>
      </c>
      <c r="G31" s="34" t="s">
        <v>342</v>
      </c>
      <c r="H31" s="34" t="s">
        <v>378</v>
      </c>
      <c r="I31" s="34" t="s">
        <v>367</v>
      </c>
      <c r="J31" s="34" t="s">
        <v>360</v>
      </c>
      <c r="K31" s="36">
        <v>2</v>
      </c>
      <c r="L31" s="36">
        <v>4</v>
      </c>
      <c r="M31" s="24">
        <f t="shared" si="0"/>
        <v>8</v>
      </c>
      <c r="N31" s="36">
        <v>1</v>
      </c>
      <c r="O31" s="36">
        <v>1</v>
      </c>
      <c r="P31" s="24">
        <f t="shared" si="1"/>
        <v>1</v>
      </c>
      <c r="Q31" s="34">
        <v>1</v>
      </c>
      <c r="R31" s="34">
        <v>1</v>
      </c>
      <c r="S31" s="24">
        <f t="shared" si="2"/>
        <v>1</v>
      </c>
      <c r="T31" s="34">
        <v>1</v>
      </c>
      <c r="U31" s="34">
        <v>1</v>
      </c>
      <c r="V31" s="24">
        <f t="shared" si="3"/>
        <v>1</v>
      </c>
      <c r="W31" s="34" t="s">
        <v>375</v>
      </c>
      <c r="X31" s="34" t="s">
        <v>512</v>
      </c>
      <c r="Y31" s="34" t="s">
        <v>413</v>
      </c>
      <c r="Z31" s="34" t="s">
        <v>334</v>
      </c>
      <c r="AA31" s="34" t="s">
        <v>351</v>
      </c>
      <c r="AB31" s="34" t="s">
        <v>335</v>
      </c>
      <c r="AC31" s="34" t="s">
        <v>338</v>
      </c>
      <c r="AD31" s="34" t="s">
        <v>331</v>
      </c>
      <c r="AE31" s="34">
        <v>2</v>
      </c>
      <c r="AF31" s="34">
        <v>2</v>
      </c>
      <c r="AG31" s="24">
        <f t="shared" si="4"/>
        <v>4</v>
      </c>
      <c r="AH31" s="34" t="s">
        <v>4</v>
      </c>
      <c r="AI31" s="34" t="s">
        <v>330</v>
      </c>
      <c r="AJ31" s="34" t="s">
        <v>330</v>
      </c>
      <c r="AK31" s="34" t="s">
        <v>330</v>
      </c>
      <c r="AL31" s="34" t="s">
        <v>330</v>
      </c>
      <c r="AM31" s="34" t="s">
        <v>330</v>
      </c>
      <c r="AN31" s="34" t="s">
        <v>330</v>
      </c>
      <c r="AO31" s="34" t="s">
        <v>330</v>
      </c>
      <c r="AP31" s="34" t="s">
        <v>330</v>
      </c>
      <c r="AQ31" s="34">
        <v>2</v>
      </c>
      <c r="AR31" s="24">
        <v>2</v>
      </c>
      <c r="AS31" s="24">
        <f t="shared" si="5"/>
        <v>4</v>
      </c>
      <c r="AT31" s="24"/>
    </row>
    <row r="32" spans="1:46" s="26" customFormat="1" ht="16" x14ac:dyDescent="0.2">
      <c r="A32" s="34" t="s">
        <v>495</v>
      </c>
      <c r="B32" s="34" t="s">
        <v>319</v>
      </c>
      <c r="C32" s="34" t="s">
        <v>372</v>
      </c>
      <c r="D32" s="24" t="s">
        <v>513</v>
      </c>
      <c r="E32" s="34" t="s">
        <v>514</v>
      </c>
      <c r="F32" s="34" t="s">
        <v>358</v>
      </c>
      <c r="G32" s="34" t="s">
        <v>332</v>
      </c>
      <c r="H32" s="34" t="s">
        <v>341</v>
      </c>
      <c r="I32" s="34" t="s">
        <v>252</v>
      </c>
      <c r="J32" s="34" t="s">
        <v>360</v>
      </c>
      <c r="K32" s="36">
        <v>1</v>
      </c>
      <c r="L32" s="36">
        <v>1</v>
      </c>
      <c r="M32" s="24">
        <f t="shared" si="0"/>
        <v>1</v>
      </c>
      <c r="N32" s="36">
        <v>2</v>
      </c>
      <c r="O32" s="36">
        <v>2</v>
      </c>
      <c r="P32" s="24">
        <f t="shared" si="1"/>
        <v>4</v>
      </c>
      <c r="Q32" s="34">
        <v>2</v>
      </c>
      <c r="R32" s="34">
        <v>2</v>
      </c>
      <c r="S32" s="24">
        <f t="shared" si="2"/>
        <v>4</v>
      </c>
      <c r="T32" s="34">
        <v>1</v>
      </c>
      <c r="U32" s="34">
        <v>1</v>
      </c>
      <c r="V32" s="24">
        <f t="shared" si="3"/>
        <v>1</v>
      </c>
      <c r="W32" s="34" t="s">
        <v>337</v>
      </c>
      <c r="X32" s="34" t="s">
        <v>515</v>
      </c>
      <c r="Y32" s="34" t="s">
        <v>333</v>
      </c>
      <c r="Z32" s="34" t="s">
        <v>338</v>
      </c>
      <c r="AA32" s="34" t="s">
        <v>351</v>
      </c>
      <c r="AB32" s="34" t="s">
        <v>335</v>
      </c>
      <c r="AC32" s="34" t="s">
        <v>338</v>
      </c>
      <c r="AD32" s="34" t="s">
        <v>331</v>
      </c>
      <c r="AE32" s="34">
        <v>1</v>
      </c>
      <c r="AF32" s="34">
        <v>2</v>
      </c>
      <c r="AG32" s="24">
        <f t="shared" si="4"/>
        <v>2</v>
      </c>
      <c r="AH32" s="34" t="s">
        <v>326</v>
      </c>
      <c r="AI32" s="34" t="s">
        <v>330</v>
      </c>
      <c r="AJ32" s="34" t="s">
        <v>330</v>
      </c>
      <c r="AK32" s="34" t="s">
        <v>330</v>
      </c>
      <c r="AL32" s="34" t="s">
        <v>330</v>
      </c>
      <c r="AM32" s="34" t="s">
        <v>330</v>
      </c>
      <c r="AN32" s="34" t="s">
        <v>330</v>
      </c>
      <c r="AO32" s="34" t="s">
        <v>330</v>
      </c>
      <c r="AP32" s="34" t="s">
        <v>330</v>
      </c>
      <c r="AQ32" s="34">
        <v>1</v>
      </c>
      <c r="AR32" s="24">
        <v>1</v>
      </c>
      <c r="AS32" s="24">
        <f t="shared" si="5"/>
        <v>1</v>
      </c>
      <c r="AT32" s="24"/>
    </row>
    <row r="33" spans="1:46" s="26" customFormat="1" ht="32" x14ac:dyDescent="0.2">
      <c r="A33" s="34" t="s">
        <v>495</v>
      </c>
      <c r="B33" s="34" t="s">
        <v>319</v>
      </c>
      <c r="C33" s="34" t="s">
        <v>419</v>
      </c>
      <c r="D33" s="24" t="s">
        <v>516</v>
      </c>
      <c r="E33" s="34" t="s">
        <v>517</v>
      </c>
      <c r="F33" s="34" t="s">
        <v>364</v>
      </c>
      <c r="G33" s="34" t="s">
        <v>342</v>
      </c>
      <c r="H33" s="34" t="s">
        <v>104</v>
      </c>
      <c r="I33" s="34" t="s">
        <v>472</v>
      </c>
      <c r="J33" s="34" t="s">
        <v>360</v>
      </c>
      <c r="K33" s="36">
        <v>2</v>
      </c>
      <c r="L33" s="36">
        <v>4</v>
      </c>
      <c r="M33" s="24">
        <f t="shared" si="0"/>
        <v>8</v>
      </c>
      <c r="N33" s="36">
        <v>1</v>
      </c>
      <c r="O33" s="36">
        <v>1</v>
      </c>
      <c r="P33" s="24">
        <f t="shared" si="1"/>
        <v>1</v>
      </c>
      <c r="Q33" s="34">
        <v>1</v>
      </c>
      <c r="R33" s="34">
        <v>1</v>
      </c>
      <c r="S33" s="24">
        <f t="shared" si="2"/>
        <v>1</v>
      </c>
      <c r="T33" s="34">
        <v>1</v>
      </c>
      <c r="U33" s="34">
        <v>1</v>
      </c>
      <c r="V33" s="24">
        <f t="shared" si="3"/>
        <v>1</v>
      </c>
      <c r="W33" s="34" t="s">
        <v>340</v>
      </c>
      <c r="X33" s="34" t="s">
        <v>518</v>
      </c>
      <c r="Y33" s="34" t="s">
        <v>413</v>
      </c>
      <c r="Z33" s="34" t="s">
        <v>334</v>
      </c>
      <c r="AA33" s="34" t="s">
        <v>351</v>
      </c>
      <c r="AB33" s="34" t="s">
        <v>335</v>
      </c>
      <c r="AC33" s="34" t="s">
        <v>338</v>
      </c>
      <c r="AD33" s="34" t="s">
        <v>331</v>
      </c>
      <c r="AE33" s="34">
        <v>2</v>
      </c>
      <c r="AF33" s="34">
        <v>2</v>
      </c>
      <c r="AG33" s="24">
        <f t="shared" si="4"/>
        <v>4</v>
      </c>
      <c r="AH33" s="34" t="s">
        <v>4</v>
      </c>
      <c r="AI33" s="34" t="s">
        <v>330</v>
      </c>
      <c r="AJ33" s="34" t="s">
        <v>330</v>
      </c>
      <c r="AK33" s="34" t="s">
        <v>330</v>
      </c>
      <c r="AL33" s="34" t="s">
        <v>330</v>
      </c>
      <c r="AM33" s="34" t="s">
        <v>330</v>
      </c>
      <c r="AN33" s="34" t="s">
        <v>330</v>
      </c>
      <c r="AO33" s="34" t="s">
        <v>330</v>
      </c>
      <c r="AP33" s="34" t="s">
        <v>330</v>
      </c>
      <c r="AQ33" s="34">
        <v>2</v>
      </c>
      <c r="AR33" s="24">
        <v>2</v>
      </c>
      <c r="AS33" s="24">
        <f t="shared" si="5"/>
        <v>4</v>
      </c>
      <c r="AT33" s="24"/>
    </row>
    <row r="34" spans="1:46" s="26" customFormat="1" ht="32" x14ac:dyDescent="0.2">
      <c r="A34" s="34" t="s">
        <v>495</v>
      </c>
      <c r="B34" s="34" t="s">
        <v>319</v>
      </c>
      <c r="C34" s="34" t="s">
        <v>503</v>
      </c>
      <c r="D34" s="24" t="s">
        <v>519</v>
      </c>
      <c r="E34" s="34" t="s">
        <v>520</v>
      </c>
      <c r="F34" s="34" t="s">
        <v>378</v>
      </c>
      <c r="G34" s="34" t="s">
        <v>342</v>
      </c>
      <c r="H34" s="34" t="s">
        <v>378</v>
      </c>
      <c r="I34" s="34" t="s">
        <v>367</v>
      </c>
      <c r="J34" s="34" t="s">
        <v>360</v>
      </c>
      <c r="K34" s="36">
        <v>2</v>
      </c>
      <c r="L34" s="36">
        <v>4</v>
      </c>
      <c r="M34" s="24">
        <f t="shared" si="0"/>
        <v>8</v>
      </c>
      <c r="N34" s="36">
        <v>1</v>
      </c>
      <c r="O34" s="36">
        <v>1</v>
      </c>
      <c r="P34" s="24">
        <f t="shared" si="1"/>
        <v>1</v>
      </c>
      <c r="Q34" s="34">
        <v>1</v>
      </c>
      <c r="R34" s="34">
        <v>1</v>
      </c>
      <c r="S34" s="24">
        <f t="shared" si="2"/>
        <v>1</v>
      </c>
      <c r="T34" s="34">
        <v>1</v>
      </c>
      <c r="U34" s="34">
        <v>1</v>
      </c>
      <c r="V34" s="24">
        <f t="shared" si="3"/>
        <v>1</v>
      </c>
      <c r="W34" s="34" t="s">
        <v>340</v>
      </c>
      <c r="X34" s="34" t="s">
        <v>521</v>
      </c>
      <c r="Y34" s="34" t="s">
        <v>413</v>
      </c>
      <c r="Z34" s="34" t="s">
        <v>362</v>
      </c>
      <c r="AA34" s="34" t="s">
        <v>351</v>
      </c>
      <c r="AB34" s="34" t="s">
        <v>335</v>
      </c>
      <c r="AC34" s="34" t="s">
        <v>338</v>
      </c>
      <c r="AD34" s="34" t="s">
        <v>331</v>
      </c>
      <c r="AE34" s="34">
        <v>2</v>
      </c>
      <c r="AF34" s="34">
        <v>2</v>
      </c>
      <c r="AG34" s="24">
        <f t="shared" si="4"/>
        <v>4</v>
      </c>
      <c r="AH34" s="34" t="s">
        <v>4</v>
      </c>
      <c r="AI34" s="34" t="s">
        <v>330</v>
      </c>
      <c r="AJ34" s="34" t="s">
        <v>330</v>
      </c>
      <c r="AK34" s="34" t="s">
        <v>330</v>
      </c>
      <c r="AL34" s="34" t="s">
        <v>330</v>
      </c>
      <c r="AM34" s="34" t="s">
        <v>330</v>
      </c>
      <c r="AN34" s="34" t="s">
        <v>330</v>
      </c>
      <c r="AO34" s="34" t="s">
        <v>330</v>
      </c>
      <c r="AP34" s="34" t="s">
        <v>330</v>
      </c>
      <c r="AQ34" s="34">
        <v>2</v>
      </c>
      <c r="AR34" s="24">
        <v>2</v>
      </c>
      <c r="AS34" s="24">
        <f t="shared" si="5"/>
        <v>4</v>
      </c>
      <c r="AT34" s="24"/>
    </row>
    <row r="35" spans="1:46" s="26" customFormat="1" ht="32" x14ac:dyDescent="0.2">
      <c r="A35" s="34" t="s">
        <v>495</v>
      </c>
      <c r="B35" s="34" t="s">
        <v>319</v>
      </c>
      <c r="C35" s="34" t="s">
        <v>372</v>
      </c>
      <c r="D35" s="24" t="s">
        <v>522</v>
      </c>
      <c r="E35" s="34" t="s">
        <v>523</v>
      </c>
      <c r="F35" s="34" t="s">
        <v>498</v>
      </c>
      <c r="G35" s="34" t="s">
        <v>342</v>
      </c>
      <c r="H35" s="34" t="s">
        <v>478</v>
      </c>
      <c r="I35" s="34" t="s">
        <v>479</v>
      </c>
      <c r="J35" s="34" t="s">
        <v>360</v>
      </c>
      <c r="K35" s="36">
        <v>2</v>
      </c>
      <c r="L35" s="36">
        <v>4</v>
      </c>
      <c r="M35" s="24">
        <f t="shared" si="0"/>
        <v>8</v>
      </c>
      <c r="N35" s="36">
        <v>1</v>
      </c>
      <c r="O35" s="36">
        <v>1</v>
      </c>
      <c r="P35" s="24">
        <f t="shared" si="1"/>
        <v>1</v>
      </c>
      <c r="Q35" s="34">
        <v>1</v>
      </c>
      <c r="R35" s="34">
        <v>1</v>
      </c>
      <c r="S35" s="24">
        <f t="shared" si="2"/>
        <v>1</v>
      </c>
      <c r="T35" s="34">
        <v>1</v>
      </c>
      <c r="U35" s="34">
        <v>1</v>
      </c>
      <c r="V35" s="24">
        <f t="shared" si="3"/>
        <v>1</v>
      </c>
      <c r="W35" s="34" t="s">
        <v>340</v>
      </c>
      <c r="X35" s="34" t="s">
        <v>524</v>
      </c>
      <c r="Y35" s="34" t="s">
        <v>344</v>
      </c>
      <c r="Z35" s="34" t="s">
        <v>338</v>
      </c>
      <c r="AA35" s="34" t="s">
        <v>351</v>
      </c>
      <c r="AB35" s="34" t="s">
        <v>335</v>
      </c>
      <c r="AC35" s="34" t="s">
        <v>338</v>
      </c>
      <c r="AD35" s="34" t="s">
        <v>331</v>
      </c>
      <c r="AE35" s="34">
        <v>2</v>
      </c>
      <c r="AF35" s="34">
        <v>2</v>
      </c>
      <c r="AG35" s="24">
        <f t="shared" si="4"/>
        <v>4</v>
      </c>
      <c r="AH35" s="34" t="s">
        <v>4</v>
      </c>
      <c r="AI35" s="34" t="s">
        <v>330</v>
      </c>
      <c r="AJ35" s="34" t="s">
        <v>330</v>
      </c>
      <c r="AK35" s="34" t="s">
        <v>330</v>
      </c>
      <c r="AL35" s="34" t="s">
        <v>330</v>
      </c>
      <c r="AM35" s="34" t="s">
        <v>330</v>
      </c>
      <c r="AN35" s="34" t="s">
        <v>330</v>
      </c>
      <c r="AO35" s="34" t="s">
        <v>330</v>
      </c>
      <c r="AP35" s="34" t="s">
        <v>330</v>
      </c>
      <c r="AQ35" s="34">
        <v>2</v>
      </c>
      <c r="AR35" s="24">
        <v>2</v>
      </c>
      <c r="AS35" s="24">
        <f t="shared" si="5"/>
        <v>4</v>
      </c>
      <c r="AT35" s="24"/>
    </row>
    <row r="36" spans="1:46" s="26" customFormat="1" ht="32" x14ac:dyDescent="0.2">
      <c r="A36" s="34" t="s">
        <v>495</v>
      </c>
      <c r="B36" s="34" t="s">
        <v>319</v>
      </c>
      <c r="C36" s="34" t="s">
        <v>372</v>
      </c>
      <c r="D36" s="24" t="s">
        <v>525</v>
      </c>
      <c r="E36" s="34" t="s">
        <v>526</v>
      </c>
      <c r="F36" s="34" t="s">
        <v>527</v>
      </c>
      <c r="G36" s="34" t="s">
        <v>423</v>
      </c>
      <c r="H36" s="34" t="s">
        <v>483</v>
      </c>
      <c r="I36" s="34" t="s">
        <v>183</v>
      </c>
      <c r="J36" s="34" t="s">
        <v>360</v>
      </c>
      <c r="K36" s="36">
        <v>1</v>
      </c>
      <c r="L36" s="36">
        <v>1</v>
      </c>
      <c r="M36" s="24">
        <f t="shared" si="0"/>
        <v>1</v>
      </c>
      <c r="N36" s="36">
        <v>4</v>
      </c>
      <c r="O36" s="36">
        <v>2</v>
      </c>
      <c r="P36" s="24">
        <f t="shared" si="1"/>
        <v>8</v>
      </c>
      <c r="Q36" s="34">
        <v>1</v>
      </c>
      <c r="R36" s="34">
        <v>1</v>
      </c>
      <c r="S36" s="24">
        <f t="shared" si="2"/>
        <v>1</v>
      </c>
      <c r="T36" s="34">
        <v>1</v>
      </c>
      <c r="U36" s="34">
        <v>1</v>
      </c>
      <c r="V36" s="24">
        <f t="shared" si="3"/>
        <v>1</v>
      </c>
      <c r="W36" s="34" t="s">
        <v>528</v>
      </c>
      <c r="X36" s="34" t="s">
        <v>529</v>
      </c>
      <c r="Y36" s="34" t="s">
        <v>344</v>
      </c>
      <c r="Z36" s="34" t="s">
        <v>338</v>
      </c>
      <c r="AA36" s="34" t="s">
        <v>331</v>
      </c>
      <c r="AB36" s="34" t="s">
        <v>325</v>
      </c>
      <c r="AC36" s="34" t="s">
        <v>338</v>
      </c>
      <c r="AD36" s="34" t="s">
        <v>329</v>
      </c>
      <c r="AE36" s="34">
        <v>2</v>
      </c>
      <c r="AF36" s="34">
        <v>2</v>
      </c>
      <c r="AG36" s="24">
        <f t="shared" si="4"/>
        <v>4</v>
      </c>
      <c r="AH36" s="34" t="s">
        <v>4</v>
      </c>
      <c r="AI36" s="34" t="s">
        <v>330</v>
      </c>
      <c r="AJ36" s="34" t="s">
        <v>330</v>
      </c>
      <c r="AK36" s="34" t="s">
        <v>330</v>
      </c>
      <c r="AL36" s="34" t="s">
        <v>330</v>
      </c>
      <c r="AM36" s="34" t="s">
        <v>330</v>
      </c>
      <c r="AN36" s="34" t="s">
        <v>330</v>
      </c>
      <c r="AO36" s="34" t="s">
        <v>330</v>
      </c>
      <c r="AP36" s="34" t="s">
        <v>330</v>
      </c>
      <c r="AQ36" s="34">
        <v>2</v>
      </c>
      <c r="AR36" s="24">
        <v>2</v>
      </c>
      <c r="AS36" s="24">
        <f t="shared" si="5"/>
        <v>4</v>
      </c>
      <c r="AT36" s="24"/>
    </row>
    <row r="37" spans="1:46" s="26" customFormat="1" ht="32" x14ac:dyDescent="0.2">
      <c r="A37" s="34" t="s">
        <v>530</v>
      </c>
      <c r="B37" s="34" t="s">
        <v>319</v>
      </c>
      <c r="C37" s="34" t="s">
        <v>531</v>
      </c>
      <c r="D37" s="24" t="s">
        <v>532</v>
      </c>
      <c r="E37" s="34" t="s">
        <v>533</v>
      </c>
      <c r="F37" s="34" t="s">
        <v>378</v>
      </c>
      <c r="G37" s="34" t="s">
        <v>342</v>
      </c>
      <c r="H37" s="34" t="s">
        <v>378</v>
      </c>
      <c r="I37" s="34" t="s">
        <v>367</v>
      </c>
      <c r="J37" s="34" t="s">
        <v>534</v>
      </c>
      <c r="K37" s="36">
        <v>2</v>
      </c>
      <c r="L37" s="36">
        <v>4</v>
      </c>
      <c r="M37" s="24">
        <f t="shared" si="0"/>
        <v>8</v>
      </c>
      <c r="N37" s="36">
        <v>1</v>
      </c>
      <c r="O37" s="36">
        <v>1</v>
      </c>
      <c r="P37" s="24">
        <f t="shared" si="1"/>
        <v>1</v>
      </c>
      <c r="Q37" s="34">
        <v>1</v>
      </c>
      <c r="R37" s="34">
        <v>1</v>
      </c>
      <c r="S37" s="24">
        <f t="shared" si="2"/>
        <v>1</v>
      </c>
      <c r="T37" s="34">
        <v>1</v>
      </c>
      <c r="U37" s="34">
        <v>1</v>
      </c>
      <c r="V37" s="24">
        <f t="shared" si="3"/>
        <v>1</v>
      </c>
      <c r="W37" s="34" t="s">
        <v>375</v>
      </c>
      <c r="X37" s="34" t="s">
        <v>535</v>
      </c>
      <c r="Y37" s="34" t="s">
        <v>413</v>
      </c>
      <c r="Z37" s="34" t="s">
        <v>334</v>
      </c>
      <c r="AA37" s="34" t="s">
        <v>351</v>
      </c>
      <c r="AB37" s="34" t="s">
        <v>335</v>
      </c>
      <c r="AC37" s="34" t="s">
        <v>338</v>
      </c>
      <c r="AD37" s="34" t="s">
        <v>331</v>
      </c>
      <c r="AE37" s="34">
        <v>2</v>
      </c>
      <c r="AF37" s="34">
        <v>2</v>
      </c>
      <c r="AG37" s="24">
        <f t="shared" si="4"/>
        <v>4</v>
      </c>
      <c r="AH37" s="34" t="s">
        <v>4</v>
      </c>
      <c r="AI37" s="34" t="s">
        <v>330</v>
      </c>
      <c r="AJ37" s="34" t="s">
        <v>330</v>
      </c>
      <c r="AK37" s="34" t="s">
        <v>330</v>
      </c>
      <c r="AL37" s="34" t="s">
        <v>330</v>
      </c>
      <c r="AM37" s="34" t="s">
        <v>330</v>
      </c>
      <c r="AN37" s="34" t="s">
        <v>330</v>
      </c>
      <c r="AO37" s="34" t="s">
        <v>330</v>
      </c>
      <c r="AP37" s="34" t="s">
        <v>330</v>
      </c>
      <c r="AQ37" s="34">
        <v>2</v>
      </c>
      <c r="AR37" s="24">
        <v>2</v>
      </c>
      <c r="AS37" s="24">
        <f t="shared" si="5"/>
        <v>4</v>
      </c>
      <c r="AT37" s="24"/>
    </row>
    <row r="38" spans="1:46" s="26" customFormat="1" ht="32" x14ac:dyDescent="0.2">
      <c r="A38" s="34" t="s">
        <v>530</v>
      </c>
      <c r="B38" s="34" t="s">
        <v>319</v>
      </c>
      <c r="C38" s="34" t="s">
        <v>531</v>
      </c>
      <c r="D38" s="24" t="s">
        <v>352</v>
      </c>
      <c r="E38" s="34" t="s">
        <v>536</v>
      </c>
      <c r="F38" s="34" t="s">
        <v>341</v>
      </c>
      <c r="G38" s="34" t="s">
        <v>339</v>
      </c>
      <c r="H38" s="34" t="s">
        <v>341</v>
      </c>
      <c r="I38" s="34" t="s">
        <v>119</v>
      </c>
      <c r="J38" s="34" t="s">
        <v>360</v>
      </c>
      <c r="K38" s="36">
        <v>1</v>
      </c>
      <c r="L38" s="36">
        <v>1</v>
      </c>
      <c r="M38" s="24">
        <f t="shared" si="0"/>
        <v>1</v>
      </c>
      <c r="N38" s="36">
        <v>1</v>
      </c>
      <c r="O38" s="36">
        <v>1</v>
      </c>
      <c r="P38" s="24">
        <f t="shared" si="1"/>
        <v>1</v>
      </c>
      <c r="Q38" s="34">
        <v>2</v>
      </c>
      <c r="R38" s="34">
        <v>2</v>
      </c>
      <c r="S38" s="24">
        <f t="shared" si="2"/>
        <v>4</v>
      </c>
      <c r="T38" s="34">
        <v>2</v>
      </c>
      <c r="U38" s="34">
        <v>2</v>
      </c>
      <c r="V38" s="24">
        <f t="shared" si="3"/>
        <v>4</v>
      </c>
      <c r="W38" s="34" t="s">
        <v>337</v>
      </c>
      <c r="X38" s="34" t="s">
        <v>537</v>
      </c>
      <c r="Y38" s="34" t="s">
        <v>333</v>
      </c>
      <c r="Z38" s="34" t="s">
        <v>338</v>
      </c>
      <c r="AA38" s="34" t="s">
        <v>331</v>
      </c>
      <c r="AB38" s="34" t="s">
        <v>325</v>
      </c>
      <c r="AC38" s="34" t="s">
        <v>338</v>
      </c>
      <c r="AD38" s="34" t="s">
        <v>329</v>
      </c>
      <c r="AE38" s="34">
        <v>1</v>
      </c>
      <c r="AF38" s="34">
        <v>2</v>
      </c>
      <c r="AG38" s="24">
        <f t="shared" si="4"/>
        <v>2</v>
      </c>
      <c r="AH38" s="34" t="s">
        <v>326</v>
      </c>
      <c r="AI38" s="34" t="s">
        <v>330</v>
      </c>
      <c r="AJ38" s="34" t="s">
        <v>330</v>
      </c>
      <c r="AK38" s="34" t="s">
        <v>330</v>
      </c>
      <c r="AL38" s="34" t="s">
        <v>330</v>
      </c>
      <c r="AM38" s="34" t="s">
        <v>330</v>
      </c>
      <c r="AN38" s="34" t="s">
        <v>330</v>
      </c>
      <c r="AO38" s="34" t="s">
        <v>330</v>
      </c>
      <c r="AP38" s="34" t="s">
        <v>330</v>
      </c>
      <c r="AQ38" s="34">
        <v>1</v>
      </c>
      <c r="AR38" s="24">
        <v>1</v>
      </c>
      <c r="AS38" s="24">
        <f t="shared" si="5"/>
        <v>1</v>
      </c>
      <c r="AT38" s="24"/>
    </row>
    <row r="39" spans="1:46" s="26" customFormat="1" ht="32" x14ac:dyDescent="0.2">
      <c r="A39" s="34" t="s">
        <v>530</v>
      </c>
      <c r="B39" s="34" t="s">
        <v>319</v>
      </c>
      <c r="C39" s="34" t="s">
        <v>372</v>
      </c>
      <c r="D39" s="24" t="s">
        <v>538</v>
      </c>
      <c r="E39" s="34" t="s">
        <v>347</v>
      </c>
      <c r="F39" s="34" t="s">
        <v>345</v>
      </c>
      <c r="G39" s="34" t="s">
        <v>339</v>
      </c>
      <c r="H39" s="34" t="s">
        <v>346</v>
      </c>
      <c r="I39" s="34" t="s">
        <v>117</v>
      </c>
      <c r="J39" s="34" t="s">
        <v>360</v>
      </c>
      <c r="K39" s="36">
        <v>2</v>
      </c>
      <c r="L39" s="36">
        <v>2</v>
      </c>
      <c r="M39" s="24">
        <f t="shared" si="0"/>
        <v>4</v>
      </c>
      <c r="N39" s="36">
        <v>1</v>
      </c>
      <c r="O39" s="36">
        <v>1</v>
      </c>
      <c r="P39" s="24">
        <f t="shared" si="1"/>
        <v>1</v>
      </c>
      <c r="Q39" s="34">
        <v>1</v>
      </c>
      <c r="R39" s="34">
        <v>1</v>
      </c>
      <c r="S39" s="24">
        <f t="shared" si="2"/>
        <v>1</v>
      </c>
      <c r="T39" s="34">
        <v>4</v>
      </c>
      <c r="U39" s="34">
        <v>2</v>
      </c>
      <c r="V39" s="24">
        <f t="shared" si="3"/>
        <v>8</v>
      </c>
      <c r="W39" s="34" t="s">
        <v>348</v>
      </c>
      <c r="X39" s="34" t="s">
        <v>539</v>
      </c>
      <c r="Y39" s="34" t="s">
        <v>344</v>
      </c>
      <c r="Z39" s="34" t="s">
        <v>338</v>
      </c>
      <c r="AA39" s="34" t="s">
        <v>331</v>
      </c>
      <c r="AB39" s="34" t="s">
        <v>325</v>
      </c>
      <c r="AC39" s="34" t="s">
        <v>338</v>
      </c>
      <c r="AD39" s="34" t="s">
        <v>329</v>
      </c>
      <c r="AE39" s="34">
        <v>2</v>
      </c>
      <c r="AF39" s="34">
        <v>2</v>
      </c>
      <c r="AG39" s="24">
        <f t="shared" si="4"/>
        <v>4</v>
      </c>
      <c r="AH39" s="34" t="s">
        <v>4</v>
      </c>
      <c r="AI39" s="34" t="s">
        <v>330</v>
      </c>
      <c r="AJ39" s="34" t="s">
        <v>330</v>
      </c>
      <c r="AK39" s="34" t="s">
        <v>330</v>
      </c>
      <c r="AL39" s="34" t="s">
        <v>330</v>
      </c>
      <c r="AM39" s="34" t="s">
        <v>330</v>
      </c>
      <c r="AN39" s="34" t="s">
        <v>330</v>
      </c>
      <c r="AO39" s="34" t="s">
        <v>330</v>
      </c>
      <c r="AP39" s="34" t="s">
        <v>330</v>
      </c>
      <c r="AQ39" s="34">
        <v>2</v>
      </c>
      <c r="AR39" s="24">
        <v>2</v>
      </c>
      <c r="AS39" s="24">
        <f t="shared" si="5"/>
        <v>4</v>
      </c>
      <c r="AT39" s="24"/>
    </row>
    <row r="40" spans="1:46" s="26" customFormat="1" ht="32" x14ac:dyDescent="0.2">
      <c r="A40" s="34" t="s">
        <v>530</v>
      </c>
      <c r="B40" s="34" t="s">
        <v>319</v>
      </c>
      <c r="C40" s="34" t="s">
        <v>372</v>
      </c>
      <c r="D40" s="24" t="s">
        <v>540</v>
      </c>
      <c r="E40" s="34" t="s">
        <v>541</v>
      </c>
      <c r="F40" s="34" t="s">
        <v>378</v>
      </c>
      <c r="G40" s="34" t="s">
        <v>342</v>
      </c>
      <c r="H40" s="34" t="s">
        <v>378</v>
      </c>
      <c r="I40" s="34" t="s">
        <v>367</v>
      </c>
      <c r="J40" s="34" t="s">
        <v>360</v>
      </c>
      <c r="K40" s="36">
        <v>2</v>
      </c>
      <c r="L40" s="36">
        <v>4</v>
      </c>
      <c r="M40" s="24">
        <f t="shared" si="0"/>
        <v>8</v>
      </c>
      <c r="N40" s="36">
        <v>1</v>
      </c>
      <c r="O40" s="36">
        <v>1</v>
      </c>
      <c r="P40" s="24">
        <f t="shared" si="1"/>
        <v>1</v>
      </c>
      <c r="Q40" s="34">
        <v>1</v>
      </c>
      <c r="R40" s="34">
        <v>1</v>
      </c>
      <c r="S40" s="24">
        <f t="shared" si="2"/>
        <v>1</v>
      </c>
      <c r="T40" s="34">
        <v>1</v>
      </c>
      <c r="U40" s="34">
        <v>1</v>
      </c>
      <c r="V40" s="24">
        <f t="shared" si="3"/>
        <v>1</v>
      </c>
      <c r="W40" s="34" t="s">
        <v>375</v>
      </c>
      <c r="X40" s="34" t="s">
        <v>542</v>
      </c>
      <c r="Y40" s="34" t="s">
        <v>413</v>
      </c>
      <c r="Z40" s="34" t="s">
        <v>362</v>
      </c>
      <c r="AA40" s="34" t="s">
        <v>351</v>
      </c>
      <c r="AB40" s="34" t="s">
        <v>335</v>
      </c>
      <c r="AC40" s="34" t="s">
        <v>338</v>
      </c>
      <c r="AD40" s="34" t="s">
        <v>331</v>
      </c>
      <c r="AE40" s="34">
        <v>2</v>
      </c>
      <c r="AF40" s="34">
        <v>2</v>
      </c>
      <c r="AG40" s="24">
        <f t="shared" si="4"/>
        <v>4</v>
      </c>
      <c r="AH40" s="34" t="s">
        <v>4</v>
      </c>
      <c r="AI40" s="34" t="s">
        <v>330</v>
      </c>
      <c r="AJ40" s="34" t="s">
        <v>330</v>
      </c>
      <c r="AK40" s="34" t="s">
        <v>330</v>
      </c>
      <c r="AL40" s="34" t="s">
        <v>330</v>
      </c>
      <c r="AM40" s="34" t="s">
        <v>330</v>
      </c>
      <c r="AN40" s="34" t="s">
        <v>330</v>
      </c>
      <c r="AO40" s="34" t="s">
        <v>330</v>
      </c>
      <c r="AP40" s="34" t="s">
        <v>330</v>
      </c>
      <c r="AQ40" s="34">
        <v>2</v>
      </c>
      <c r="AR40" s="24">
        <v>2</v>
      </c>
      <c r="AS40" s="24">
        <f t="shared" si="5"/>
        <v>4</v>
      </c>
      <c r="AT40" s="24"/>
    </row>
    <row r="41" spans="1:46" s="26" customFormat="1" ht="32" x14ac:dyDescent="0.2">
      <c r="A41" s="34" t="s">
        <v>543</v>
      </c>
      <c r="B41" s="34" t="s">
        <v>319</v>
      </c>
      <c r="C41" s="34" t="s">
        <v>372</v>
      </c>
      <c r="D41" s="24" t="s">
        <v>544</v>
      </c>
      <c r="E41" s="34" t="s">
        <v>545</v>
      </c>
      <c r="F41" s="34" t="s">
        <v>355</v>
      </c>
      <c r="G41" s="34" t="s">
        <v>342</v>
      </c>
      <c r="H41" s="34" t="s">
        <v>355</v>
      </c>
      <c r="I41" s="34" t="s">
        <v>93</v>
      </c>
      <c r="J41" s="34" t="s">
        <v>360</v>
      </c>
      <c r="K41" s="36">
        <v>2</v>
      </c>
      <c r="L41" s="36">
        <v>2</v>
      </c>
      <c r="M41" s="24">
        <f t="shared" si="0"/>
        <v>4</v>
      </c>
      <c r="N41" s="36">
        <v>1</v>
      </c>
      <c r="O41" s="36">
        <v>1</v>
      </c>
      <c r="P41" s="24">
        <f t="shared" si="1"/>
        <v>1</v>
      </c>
      <c r="Q41" s="34">
        <v>1</v>
      </c>
      <c r="R41" s="34">
        <v>1</v>
      </c>
      <c r="S41" s="24">
        <f t="shared" si="2"/>
        <v>1</v>
      </c>
      <c r="T41" s="34">
        <v>2</v>
      </c>
      <c r="U41" s="34">
        <v>2</v>
      </c>
      <c r="V41" s="24">
        <f t="shared" si="3"/>
        <v>4</v>
      </c>
      <c r="W41" s="34" t="s">
        <v>340</v>
      </c>
      <c r="X41" s="34" t="s">
        <v>546</v>
      </c>
      <c r="Y41" s="34" t="s">
        <v>344</v>
      </c>
      <c r="Z41" s="34" t="s">
        <v>338</v>
      </c>
      <c r="AA41" s="34" t="s">
        <v>351</v>
      </c>
      <c r="AB41" s="34" t="s">
        <v>325</v>
      </c>
      <c r="AC41" s="34" t="s">
        <v>338</v>
      </c>
      <c r="AD41" s="34" t="s">
        <v>331</v>
      </c>
      <c r="AE41" s="34">
        <v>1</v>
      </c>
      <c r="AF41" s="34">
        <v>2</v>
      </c>
      <c r="AG41" s="24">
        <f t="shared" si="4"/>
        <v>2</v>
      </c>
      <c r="AH41" s="34" t="s">
        <v>326</v>
      </c>
      <c r="AI41" s="34" t="s">
        <v>330</v>
      </c>
      <c r="AJ41" s="34" t="s">
        <v>330</v>
      </c>
      <c r="AK41" s="34" t="s">
        <v>330</v>
      </c>
      <c r="AL41" s="34" t="s">
        <v>330</v>
      </c>
      <c r="AM41" s="34" t="s">
        <v>330</v>
      </c>
      <c r="AN41" s="34" t="s">
        <v>330</v>
      </c>
      <c r="AO41" s="34" t="s">
        <v>330</v>
      </c>
      <c r="AP41" s="34" t="s">
        <v>330</v>
      </c>
      <c r="AQ41" s="34">
        <v>1</v>
      </c>
      <c r="AR41" s="24">
        <v>1</v>
      </c>
      <c r="AS41" s="24">
        <f t="shared" si="5"/>
        <v>1</v>
      </c>
      <c r="AT41" s="24"/>
    </row>
    <row r="42" spans="1:46" s="26" customFormat="1" ht="32" x14ac:dyDescent="0.2">
      <c r="A42" s="34" t="s">
        <v>543</v>
      </c>
      <c r="B42" s="34" t="s">
        <v>319</v>
      </c>
      <c r="C42" s="34" t="s">
        <v>372</v>
      </c>
      <c r="D42" s="24" t="s">
        <v>420</v>
      </c>
      <c r="E42" s="34" t="s">
        <v>547</v>
      </c>
      <c r="F42" s="34" t="s">
        <v>422</v>
      </c>
      <c r="G42" s="34" t="s">
        <v>423</v>
      </c>
      <c r="H42" s="34" t="s">
        <v>424</v>
      </c>
      <c r="I42" s="34" t="s">
        <v>180</v>
      </c>
      <c r="J42" s="34" t="s">
        <v>360</v>
      </c>
      <c r="K42" s="36">
        <v>1</v>
      </c>
      <c r="L42" s="36">
        <v>1</v>
      </c>
      <c r="M42" s="24">
        <f t="shared" si="0"/>
        <v>1</v>
      </c>
      <c r="N42" s="36">
        <v>4</v>
      </c>
      <c r="O42" s="36">
        <v>2</v>
      </c>
      <c r="P42" s="24">
        <f t="shared" si="1"/>
        <v>8</v>
      </c>
      <c r="Q42" s="34">
        <v>1</v>
      </c>
      <c r="R42" s="34">
        <v>1</v>
      </c>
      <c r="S42" s="24">
        <f t="shared" si="2"/>
        <v>1</v>
      </c>
      <c r="T42" s="34">
        <v>1</v>
      </c>
      <c r="U42" s="34">
        <v>1</v>
      </c>
      <c r="V42" s="24">
        <f t="shared" si="3"/>
        <v>1</v>
      </c>
      <c r="W42" s="34" t="s">
        <v>340</v>
      </c>
      <c r="X42" s="34" t="s">
        <v>548</v>
      </c>
      <c r="Y42" s="34" t="s">
        <v>344</v>
      </c>
      <c r="Z42" s="34" t="s">
        <v>338</v>
      </c>
      <c r="AA42" s="34" t="s">
        <v>331</v>
      </c>
      <c r="AB42" s="34" t="s">
        <v>325</v>
      </c>
      <c r="AC42" s="34" t="s">
        <v>338</v>
      </c>
      <c r="AD42" s="34" t="s">
        <v>329</v>
      </c>
      <c r="AE42" s="34">
        <v>2</v>
      </c>
      <c r="AF42" s="34">
        <v>2</v>
      </c>
      <c r="AG42" s="24">
        <f t="shared" si="4"/>
        <v>4</v>
      </c>
      <c r="AH42" s="34" t="s">
        <v>4</v>
      </c>
      <c r="AI42" s="34" t="s">
        <v>330</v>
      </c>
      <c r="AJ42" s="34" t="s">
        <v>330</v>
      </c>
      <c r="AK42" s="34" t="s">
        <v>330</v>
      </c>
      <c r="AL42" s="34" t="s">
        <v>330</v>
      </c>
      <c r="AM42" s="34" t="s">
        <v>330</v>
      </c>
      <c r="AN42" s="34" t="s">
        <v>330</v>
      </c>
      <c r="AO42" s="34" t="s">
        <v>330</v>
      </c>
      <c r="AP42" s="34" t="s">
        <v>330</v>
      </c>
      <c r="AQ42" s="34">
        <v>2</v>
      </c>
      <c r="AR42" s="24">
        <v>2</v>
      </c>
      <c r="AS42" s="24">
        <f t="shared" si="5"/>
        <v>4</v>
      </c>
      <c r="AT42" s="24"/>
    </row>
    <row r="43" spans="1:46" s="26" customFormat="1" ht="32" x14ac:dyDescent="0.2">
      <c r="A43" s="34" t="s">
        <v>543</v>
      </c>
      <c r="B43" s="34" t="s">
        <v>319</v>
      </c>
      <c r="C43" s="34" t="s">
        <v>372</v>
      </c>
      <c r="D43" s="24" t="s">
        <v>549</v>
      </c>
      <c r="E43" s="34" t="s">
        <v>550</v>
      </c>
      <c r="F43" s="34" t="s">
        <v>551</v>
      </c>
      <c r="G43" s="34" t="s">
        <v>342</v>
      </c>
      <c r="H43" s="34" t="s">
        <v>388</v>
      </c>
      <c r="I43" s="34" t="s">
        <v>367</v>
      </c>
      <c r="J43" s="34" t="s">
        <v>360</v>
      </c>
      <c r="K43" s="36">
        <v>2</v>
      </c>
      <c r="L43" s="36">
        <v>2</v>
      </c>
      <c r="M43" s="24">
        <f t="shared" si="0"/>
        <v>4</v>
      </c>
      <c r="N43" s="36">
        <v>1</v>
      </c>
      <c r="O43" s="36">
        <v>1</v>
      </c>
      <c r="P43" s="24">
        <f t="shared" si="1"/>
        <v>1</v>
      </c>
      <c r="Q43" s="34">
        <v>1</v>
      </c>
      <c r="R43" s="34">
        <v>1</v>
      </c>
      <c r="S43" s="24">
        <f t="shared" si="2"/>
        <v>1</v>
      </c>
      <c r="T43" s="34">
        <v>1</v>
      </c>
      <c r="U43" s="34">
        <v>1</v>
      </c>
      <c r="V43" s="24">
        <f t="shared" si="3"/>
        <v>1</v>
      </c>
      <c r="W43" s="34" t="s">
        <v>340</v>
      </c>
      <c r="X43" s="34" t="s">
        <v>552</v>
      </c>
      <c r="Y43" s="34" t="s">
        <v>333</v>
      </c>
      <c r="Z43" s="34" t="s">
        <v>334</v>
      </c>
      <c r="AA43" s="34" t="s">
        <v>351</v>
      </c>
      <c r="AB43" s="34" t="s">
        <v>335</v>
      </c>
      <c r="AC43" s="34" t="s">
        <v>338</v>
      </c>
      <c r="AD43" s="34" t="s">
        <v>331</v>
      </c>
      <c r="AE43" s="34">
        <v>1</v>
      </c>
      <c r="AF43" s="34">
        <v>2</v>
      </c>
      <c r="AG43" s="24">
        <f t="shared" si="4"/>
        <v>2</v>
      </c>
      <c r="AH43" s="34" t="s">
        <v>326</v>
      </c>
      <c r="AI43" s="34" t="s">
        <v>330</v>
      </c>
      <c r="AJ43" s="34" t="s">
        <v>330</v>
      </c>
      <c r="AK43" s="34" t="s">
        <v>330</v>
      </c>
      <c r="AL43" s="34" t="s">
        <v>330</v>
      </c>
      <c r="AM43" s="34" t="s">
        <v>330</v>
      </c>
      <c r="AN43" s="34" t="s">
        <v>330</v>
      </c>
      <c r="AO43" s="34" t="s">
        <v>330</v>
      </c>
      <c r="AP43" s="34" t="s">
        <v>330</v>
      </c>
      <c r="AQ43" s="34">
        <v>1</v>
      </c>
      <c r="AR43" s="24">
        <v>1</v>
      </c>
      <c r="AS43" s="24">
        <f t="shared" si="5"/>
        <v>1</v>
      </c>
      <c r="AT43" s="24"/>
    </row>
    <row r="44" spans="1:46" s="26" customFormat="1" ht="32" x14ac:dyDescent="0.2">
      <c r="A44" s="34" t="s">
        <v>543</v>
      </c>
      <c r="B44" s="34" t="s">
        <v>319</v>
      </c>
      <c r="C44" s="34" t="s">
        <v>372</v>
      </c>
      <c r="D44" s="24" t="s">
        <v>553</v>
      </c>
      <c r="E44" s="34" t="s">
        <v>55</v>
      </c>
      <c r="F44" s="34" t="s">
        <v>554</v>
      </c>
      <c r="G44" s="34" t="s">
        <v>423</v>
      </c>
      <c r="H44" s="34" t="s">
        <v>428</v>
      </c>
      <c r="I44" s="34" t="s">
        <v>177</v>
      </c>
      <c r="J44" s="34" t="s">
        <v>360</v>
      </c>
      <c r="K44" s="36">
        <v>1</v>
      </c>
      <c r="L44" s="36">
        <v>1</v>
      </c>
      <c r="M44" s="24">
        <f t="shared" si="0"/>
        <v>1</v>
      </c>
      <c r="N44" s="36">
        <v>2</v>
      </c>
      <c r="O44" s="36">
        <v>2</v>
      </c>
      <c r="P44" s="24">
        <f t="shared" si="1"/>
        <v>4</v>
      </c>
      <c r="Q44" s="34">
        <v>1</v>
      </c>
      <c r="R44" s="34">
        <v>1</v>
      </c>
      <c r="S44" s="24">
        <f t="shared" si="2"/>
        <v>1</v>
      </c>
      <c r="T44" s="34">
        <v>1</v>
      </c>
      <c r="U44" s="34">
        <v>1</v>
      </c>
      <c r="V44" s="24">
        <f t="shared" si="3"/>
        <v>1</v>
      </c>
      <c r="W44" s="34" t="s">
        <v>429</v>
      </c>
      <c r="X44" s="34" t="s">
        <v>555</v>
      </c>
      <c r="Y44" s="34" t="s">
        <v>344</v>
      </c>
      <c r="Z44" s="34" t="s">
        <v>338</v>
      </c>
      <c r="AA44" s="34" t="s">
        <v>351</v>
      </c>
      <c r="AB44" s="34" t="s">
        <v>335</v>
      </c>
      <c r="AC44" s="34" t="s">
        <v>338</v>
      </c>
      <c r="AD44" s="34" t="s">
        <v>331</v>
      </c>
      <c r="AE44" s="34">
        <v>1</v>
      </c>
      <c r="AF44" s="34">
        <v>2</v>
      </c>
      <c r="AG44" s="24">
        <f t="shared" si="4"/>
        <v>2</v>
      </c>
      <c r="AH44" s="34" t="s">
        <v>326</v>
      </c>
      <c r="AI44" s="34" t="s">
        <v>330</v>
      </c>
      <c r="AJ44" s="34" t="s">
        <v>330</v>
      </c>
      <c r="AK44" s="34" t="s">
        <v>330</v>
      </c>
      <c r="AL44" s="34" t="s">
        <v>330</v>
      </c>
      <c r="AM44" s="34" t="s">
        <v>330</v>
      </c>
      <c r="AN44" s="34" t="s">
        <v>330</v>
      </c>
      <c r="AO44" s="34" t="s">
        <v>330</v>
      </c>
      <c r="AP44" s="34" t="s">
        <v>330</v>
      </c>
      <c r="AQ44" s="34">
        <v>1</v>
      </c>
      <c r="AR44" s="24">
        <v>1</v>
      </c>
      <c r="AS44" s="24">
        <f t="shared" si="5"/>
        <v>1</v>
      </c>
      <c r="AT44" s="24"/>
    </row>
    <row r="45" spans="1:46" s="26" customFormat="1" ht="16" x14ac:dyDescent="0.2">
      <c r="A45" s="34" t="s">
        <v>543</v>
      </c>
      <c r="B45" s="34" t="s">
        <v>319</v>
      </c>
      <c r="C45" s="34" t="s">
        <v>372</v>
      </c>
      <c r="D45" s="24" t="s">
        <v>363</v>
      </c>
      <c r="E45" s="34" t="s">
        <v>556</v>
      </c>
      <c r="F45" s="34" t="s">
        <v>557</v>
      </c>
      <c r="G45" s="34" t="s">
        <v>332</v>
      </c>
      <c r="H45" s="34" t="s">
        <v>341</v>
      </c>
      <c r="I45" s="34" t="s">
        <v>252</v>
      </c>
      <c r="J45" s="34" t="s">
        <v>360</v>
      </c>
      <c r="K45" s="36">
        <v>1</v>
      </c>
      <c r="L45" s="36">
        <v>1</v>
      </c>
      <c r="M45" s="24">
        <f t="shared" si="0"/>
        <v>1</v>
      </c>
      <c r="N45" s="36">
        <v>1</v>
      </c>
      <c r="O45" s="36">
        <v>1</v>
      </c>
      <c r="P45" s="24">
        <f t="shared" si="1"/>
        <v>1</v>
      </c>
      <c r="Q45" s="34">
        <v>2</v>
      </c>
      <c r="R45" s="34">
        <v>2</v>
      </c>
      <c r="S45" s="24">
        <f t="shared" si="2"/>
        <v>4</v>
      </c>
      <c r="T45" s="34">
        <v>2</v>
      </c>
      <c r="U45" s="34">
        <v>2</v>
      </c>
      <c r="V45" s="24">
        <f t="shared" si="3"/>
        <v>4</v>
      </c>
      <c r="W45" s="34" t="s">
        <v>337</v>
      </c>
      <c r="X45" s="34" t="s">
        <v>558</v>
      </c>
      <c r="Y45" s="34" t="s">
        <v>333</v>
      </c>
      <c r="Z45" s="34" t="s">
        <v>334</v>
      </c>
      <c r="AA45" s="34" t="s">
        <v>331</v>
      </c>
      <c r="AB45" s="34" t="s">
        <v>325</v>
      </c>
      <c r="AC45" s="34" t="s">
        <v>338</v>
      </c>
      <c r="AD45" s="34" t="s">
        <v>329</v>
      </c>
      <c r="AE45" s="34">
        <v>1</v>
      </c>
      <c r="AF45" s="34">
        <v>2</v>
      </c>
      <c r="AG45" s="24">
        <f t="shared" si="4"/>
        <v>2</v>
      </c>
      <c r="AH45" s="34" t="s">
        <v>326</v>
      </c>
      <c r="AI45" s="34" t="s">
        <v>330</v>
      </c>
      <c r="AJ45" s="34" t="s">
        <v>330</v>
      </c>
      <c r="AK45" s="34" t="s">
        <v>330</v>
      </c>
      <c r="AL45" s="34" t="s">
        <v>330</v>
      </c>
      <c r="AM45" s="34" t="s">
        <v>330</v>
      </c>
      <c r="AN45" s="34" t="s">
        <v>330</v>
      </c>
      <c r="AO45" s="34" t="s">
        <v>330</v>
      </c>
      <c r="AP45" s="34" t="s">
        <v>330</v>
      </c>
      <c r="AQ45" s="34">
        <v>1</v>
      </c>
      <c r="AR45" s="24">
        <v>1</v>
      </c>
      <c r="AS45" s="24">
        <f t="shared" si="5"/>
        <v>1</v>
      </c>
      <c r="AT45" s="24"/>
    </row>
    <row r="46" spans="1:46" s="26" customFormat="1" ht="32" x14ac:dyDescent="0.2">
      <c r="A46" s="34" t="s">
        <v>559</v>
      </c>
      <c r="B46" s="34" t="s">
        <v>319</v>
      </c>
      <c r="C46" s="34" t="s">
        <v>560</v>
      </c>
      <c r="D46" s="24" t="s">
        <v>561</v>
      </c>
      <c r="E46" s="34" t="s">
        <v>562</v>
      </c>
      <c r="F46" s="34" t="s">
        <v>364</v>
      </c>
      <c r="G46" s="34" t="s">
        <v>342</v>
      </c>
      <c r="H46" s="34" t="s">
        <v>104</v>
      </c>
      <c r="I46" s="34" t="s">
        <v>472</v>
      </c>
      <c r="J46" s="34" t="s">
        <v>563</v>
      </c>
      <c r="K46" s="36">
        <v>2</v>
      </c>
      <c r="L46" s="36">
        <v>4</v>
      </c>
      <c r="M46" s="24">
        <f t="shared" si="0"/>
        <v>8</v>
      </c>
      <c r="N46" s="36">
        <v>1</v>
      </c>
      <c r="O46" s="36">
        <v>1</v>
      </c>
      <c r="P46" s="24">
        <f t="shared" si="1"/>
        <v>1</v>
      </c>
      <c r="Q46" s="34">
        <v>1</v>
      </c>
      <c r="R46" s="34">
        <v>1</v>
      </c>
      <c r="S46" s="24">
        <f t="shared" si="2"/>
        <v>1</v>
      </c>
      <c r="T46" s="34">
        <v>1</v>
      </c>
      <c r="U46" s="34">
        <v>1</v>
      </c>
      <c r="V46" s="24">
        <f t="shared" si="3"/>
        <v>1</v>
      </c>
      <c r="W46" s="34" t="s">
        <v>564</v>
      </c>
      <c r="X46" s="34" t="s">
        <v>565</v>
      </c>
      <c r="Y46" s="34" t="s">
        <v>413</v>
      </c>
      <c r="Z46" s="34" t="s">
        <v>354</v>
      </c>
      <c r="AA46" s="34" t="s">
        <v>351</v>
      </c>
      <c r="AB46" s="34" t="s">
        <v>335</v>
      </c>
      <c r="AC46" s="34" t="s">
        <v>338</v>
      </c>
      <c r="AD46" s="34" t="s">
        <v>331</v>
      </c>
      <c r="AE46" s="34">
        <v>2</v>
      </c>
      <c r="AF46" s="34">
        <v>2</v>
      </c>
      <c r="AG46" s="24">
        <f t="shared" si="4"/>
        <v>4</v>
      </c>
      <c r="AH46" s="34" t="s">
        <v>4</v>
      </c>
      <c r="AI46" s="34" t="s">
        <v>330</v>
      </c>
      <c r="AJ46" s="34" t="s">
        <v>330</v>
      </c>
      <c r="AK46" s="34" t="s">
        <v>330</v>
      </c>
      <c r="AL46" s="34" t="s">
        <v>330</v>
      </c>
      <c r="AM46" s="34" t="s">
        <v>330</v>
      </c>
      <c r="AN46" s="34" t="s">
        <v>330</v>
      </c>
      <c r="AO46" s="34" t="s">
        <v>330</v>
      </c>
      <c r="AP46" s="34" t="s">
        <v>330</v>
      </c>
      <c r="AQ46" s="34">
        <v>2</v>
      </c>
      <c r="AR46" s="24">
        <v>2</v>
      </c>
      <c r="AS46" s="24">
        <f t="shared" si="5"/>
        <v>4</v>
      </c>
      <c r="AT46" s="24"/>
    </row>
    <row r="47" spans="1:46" s="26" customFormat="1" ht="32" x14ac:dyDescent="0.2">
      <c r="A47" s="34" t="s">
        <v>559</v>
      </c>
      <c r="B47" s="34" t="s">
        <v>319</v>
      </c>
      <c r="C47" s="34" t="s">
        <v>560</v>
      </c>
      <c r="D47" s="24" t="s">
        <v>566</v>
      </c>
      <c r="E47" s="34" t="s">
        <v>567</v>
      </c>
      <c r="F47" s="34" t="s">
        <v>505</v>
      </c>
      <c r="G47" s="34" t="s">
        <v>342</v>
      </c>
      <c r="H47" s="34" t="s">
        <v>505</v>
      </c>
      <c r="I47" s="34" t="s">
        <v>357</v>
      </c>
      <c r="J47" s="34" t="s">
        <v>568</v>
      </c>
      <c r="K47" s="36">
        <v>2</v>
      </c>
      <c r="L47" s="36">
        <v>4</v>
      </c>
      <c r="M47" s="24">
        <f t="shared" si="0"/>
        <v>8</v>
      </c>
      <c r="N47" s="36">
        <v>1</v>
      </c>
      <c r="O47" s="36">
        <v>1</v>
      </c>
      <c r="P47" s="24">
        <f t="shared" si="1"/>
        <v>1</v>
      </c>
      <c r="Q47" s="34">
        <v>1</v>
      </c>
      <c r="R47" s="34">
        <v>1</v>
      </c>
      <c r="S47" s="24">
        <f t="shared" si="2"/>
        <v>1</v>
      </c>
      <c r="T47" s="34">
        <v>1</v>
      </c>
      <c r="U47" s="34">
        <v>1</v>
      </c>
      <c r="V47" s="24">
        <f t="shared" si="3"/>
        <v>1</v>
      </c>
      <c r="W47" s="34" t="s">
        <v>340</v>
      </c>
      <c r="X47" s="34" t="s">
        <v>569</v>
      </c>
      <c r="Y47" s="34" t="s">
        <v>413</v>
      </c>
      <c r="Z47" s="34" t="s">
        <v>354</v>
      </c>
      <c r="AA47" s="34" t="s">
        <v>351</v>
      </c>
      <c r="AB47" s="34" t="s">
        <v>335</v>
      </c>
      <c r="AC47" s="34" t="s">
        <v>338</v>
      </c>
      <c r="AD47" s="34" t="s">
        <v>331</v>
      </c>
      <c r="AE47" s="34">
        <v>2</v>
      </c>
      <c r="AF47" s="34">
        <v>2</v>
      </c>
      <c r="AG47" s="24">
        <f t="shared" si="4"/>
        <v>4</v>
      </c>
      <c r="AH47" s="34" t="s">
        <v>4</v>
      </c>
      <c r="AI47" s="34" t="s">
        <v>330</v>
      </c>
      <c r="AJ47" s="34" t="s">
        <v>330</v>
      </c>
      <c r="AK47" s="34" t="s">
        <v>330</v>
      </c>
      <c r="AL47" s="34" t="s">
        <v>330</v>
      </c>
      <c r="AM47" s="34" t="s">
        <v>330</v>
      </c>
      <c r="AN47" s="34" t="s">
        <v>330</v>
      </c>
      <c r="AO47" s="34" t="s">
        <v>330</v>
      </c>
      <c r="AP47" s="34" t="s">
        <v>330</v>
      </c>
      <c r="AQ47" s="34">
        <v>2</v>
      </c>
      <c r="AR47" s="24">
        <v>2</v>
      </c>
      <c r="AS47" s="24">
        <f t="shared" si="5"/>
        <v>4</v>
      </c>
      <c r="AT47" s="24"/>
    </row>
    <row r="48" spans="1:46" s="26" customFormat="1" ht="32" x14ac:dyDescent="0.2">
      <c r="A48" s="34" t="s">
        <v>559</v>
      </c>
      <c r="B48" s="34" t="s">
        <v>319</v>
      </c>
      <c r="C48" s="34" t="s">
        <v>560</v>
      </c>
      <c r="D48" s="24" t="s">
        <v>570</v>
      </c>
      <c r="E48" s="34" t="s">
        <v>349</v>
      </c>
      <c r="F48" s="34" t="s">
        <v>350</v>
      </c>
      <c r="G48" s="34" t="s">
        <v>342</v>
      </c>
      <c r="H48" s="34" t="s">
        <v>376</v>
      </c>
      <c r="I48" s="34" t="s">
        <v>102</v>
      </c>
      <c r="J48" s="34" t="s">
        <v>360</v>
      </c>
      <c r="K48" s="36">
        <v>2</v>
      </c>
      <c r="L48" s="36">
        <v>2</v>
      </c>
      <c r="M48" s="24">
        <f t="shared" si="0"/>
        <v>4</v>
      </c>
      <c r="N48" s="36">
        <v>1</v>
      </c>
      <c r="O48" s="36">
        <v>1</v>
      </c>
      <c r="P48" s="24">
        <f t="shared" si="1"/>
        <v>1</v>
      </c>
      <c r="Q48" s="34">
        <v>1</v>
      </c>
      <c r="R48" s="34">
        <v>1</v>
      </c>
      <c r="S48" s="24">
        <f t="shared" si="2"/>
        <v>1</v>
      </c>
      <c r="T48" s="34">
        <v>2</v>
      </c>
      <c r="U48" s="34">
        <v>2</v>
      </c>
      <c r="V48" s="24">
        <f t="shared" si="3"/>
        <v>4</v>
      </c>
      <c r="W48" s="34" t="s">
        <v>340</v>
      </c>
      <c r="X48" s="34" t="s">
        <v>571</v>
      </c>
      <c r="Y48" s="34" t="s">
        <v>344</v>
      </c>
      <c r="Z48" s="34" t="s">
        <v>338</v>
      </c>
      <c r="AA48" s="34" t="s">
        <v>351</v>
      </c>
      <c r="AB48" s="34" t="s">
        <v>325</v>
      </c>
      <c r="AC48" s="34" t="s">
        <v>338</v>
      </c>
      <c r="AD48" s="34" t="s">
        <v>331</v>
      </c>
      <c r="AE48" s="34">
        <v>1</v>
      </c>
      <c r="AF48" s="34">
        <v>2</v>
      </c>
      <c r="AG48" s="24">
        <f t="shared" si="4"/>
        <v>2</v>
      </c>
      <c r="AH48" s="34" t="s">
        <v>326</v>
      </c>
      <c r="AI48" s="34" t="s">
        <v>330</v>
      </c>
      <c r="AJ48" s="34" t="s">
        <v>330</v>
      </c>
      <c r="AK48" s="34" t="s">
        <v>330</v>
      </c>
      <c r="AL48" s="34" t="s">
        <v>330</v>
      </c>
      <c r="AM48" s="34" t="s">
        <v>330</v>
      </c>
      <c r="AN48" s="34" t="s">
        <v>330</v>
      </c>
      <c r="AO48" s="34" t="s">
        <v>330</v>
      </c>
      <c r="AP48" s="34" t="s">
        <v>330</v>
      </c>
      <c r="AQ48" s="34">
        <v>1</v>
      </c>
      <c r="AR48" s="24">
        <v>1</v>
      </c>
      <c r="AS48" s="24">
        <f t="shared" si="5"/>
        <v>1</v>
      </c>
      <c r="AT48" s="24"/>
    </row>
    <row r="49" spans="1:46" s="26" customFormat="1" ht="32" x14ac:dyDescent="0.2">
      <c r="A49" s="34" t="s">
        <v>572</v>
      </c>
      <c r="B49" s="34" t="s">
        <v>319</v>
      </c>
      <c r="C49" s="34" t="s">
        <v>503</v>
      </c>
      <c r="D49" s="24" t="s">
        <v>62</v>
      </c>
      <c r="E49" s="34" t="s">
        <v>573</v>
      </c>
      <c r="F49" s="34" t="s">
        <v>574</v>
      </c>
      <c r="G49" s="34" t="s">
        <v>342</v>
      </c>
      <c r="H49" s="34" t="s">
        <v>574</v>
      </c>
      <c r="I49" s="34" t="s">
        <v>357</v>
      </c>
      <c r="J49" s="34" t="s">
        <v>368</v>
      </c>
      <c r="K49" s="36">
        <v>2</v>
      </c>
      <c r="L49" s="36">
        <v>4</v>
      </c>
      <c r="M49" s="24">
        <f t="shared" si="0"/>
        <v>8</v>
      </c>
      <c r="N49" s="36">
        <v>1</v>
      </c>
      <c r="O49" s="36">
        <v>1</v>
      </c>
      <c r="P49" s="24">
        <f t="shared" si="1"/>
        <v>1</v>
      </c>
      <c r="Q49" s="34">
        <v>1</v>
      </c>
      <c r="R49" s="34">
        <v>1</v>
      </c>
      <c r="S49" s="24">
        <f t="shared" si="2"/>
        <v>1</v>
      </c>
      <c r="T49" s="34">
        <v>1</v>
      </c>
      <c r="U49" s="34">
        <v>1</v>
      </c>
      <c r="V49" s="24">
        <f t="shared" si="3"/>
        <v>1</v>
      </c>
      <c r="W49" s="34" t="s">
        <v>575</v>
      </c>
      <c r="X49" s="34" t="s">
        <v>576</v>
      </c>
      <c r="Y49" s="34" t="s">
        <v>413</v>
      </c>
      <c r="Z49" s="34" t="s">
        <v>334</v>
      </c>
      <c r="AA49" s="34" t="s">
        <v>351</v>
      </c>
      <c r="AB49" s="34" t="s">
        <v>335</v>
      </c>
      <c r="AC49" s="34" t="s">
        <v>338</v>
      </c>
      <c r="AD49" s="34" t="s">
        <v>331</v>
      </c>
      <c r="AE49" s="34">
        <v>2</v>
      </c>
      <c r="AF49" s="34">
        <v>2</v>
      </c>
      <c r="AG49" s="24">
        <f t="shared" si="4"/>
        <v>4</v>
      </c>
      <c r="AH49" s="34" t="s">
        <v>4</v>
      </c>
      <c r="AI49" s="34" t="s">
        <v>330</v>
      </c>
      <c r="AJ49" s="34" t="s">
        <v>330</v>
      </c>
      <c r="AK49" s="34" t="s">
        <v>330</v>
      </c>
      <c r="AL49" s="34" t="s">
        <v>330</v>
      </c>
      <c r="AM49" s="34" t="s">
        <v>330</v>
      </c>
      <c r="AN49" s="34" t="s">
        <v>330</v>
      </c>
      <c r="AO49" s="34" t="s">
        <v>330</v>
      </c>
      <c r="AP49" s="34" t="s">
        <v>330</v>
      </c>
      <c r="AQ49" s="34">
        <v>2</v>
      </c>
      <c r="AR49" s="24">
        <v>2</v>
      </c>
      <c r="AS49" s="24">
        <f t="shared" si="5"/>
        <v>4</v>
      </c>
      <c r="AT49" s="24"/>
    </row>
    <row r="50" spans="1:46" s="26" customFormat="1" ht="16" x14ac:dyDescent="0.2">
      <c r="A50" s="34" t="s">
        <v>572</v>
      </c>
      <c r="B50" s="34" t="s">
        <v>319</v>
      </c>
      <c r="C50" s="34" t="s">
        <v>503</v>
      </c>
      <c r="D50" s="24" t="s">
        <v>481</v>
      </c>
      <c r="E50" s="34" t="s">
        <v>526</v>
      </c>
      <c r="F50" s="34" t="s">
        <v>577</v>
      </c>
      <c r="G50" s="34" t="s">
        <v>423</v>
      </c>
      <c r="H50" s="34" t="s">
        <v>483</v>
      </c>
      <c r="I50" s="34" t="s">
        <v>183</v>
      </c>
      <c r="J50" s="34" t="s">
        <v>360</v>
      </c>
      <c r="K50" s="36">
        <v>1</v>
      </c>
      <c r="L50" s="36">
        <v>1</v>
      </c>
      <c r="M50" s="24">
        <f t="shared" si="0"/>
        <v>1</v>
      </c>
      <c r="N50" s="36">
        <v>4</v>
      </c>
      <c r="O50" s="36">
        <v>2</v>
      </c>
      <c r="P50" s="24">
        <f t="shared" si="1"/>
        <v>8</v>
      </c>
      <c r="Q50" s="34">
        <v>1</v>
      </c>
      <c r="R50" s="34">
        <v>1</v>
      </c>
      <c r="S50" s="24">
        <f t="shared" si="2"/>
        <v>1</v>
      </c>
      <c r="T50" s="34">
        <v>1</v>
      </c>
      <c r="U50" s="34">
        <v>1</v>
      </c>
      <c r="V50" s="24">
        <f t="shared" si="3"/>
        <v>1</v>
      </c>
      <c r="W50" s="34" t="s">
        <v>575</v>
      </c>
      <c r="X50" s="34" t="s">
        <v>578</v>
      </c>
      <c r="Y50" s="34" t="s">
        <v>344</v>
      </c>
      <c r="Z50" s="34" t="s">
        <v>338</v>
      </c>
      <c r="AA50" s="34" t="s">
        <v>351</v>
      </c>
      <c r="AB50" s="34" t="s">
        <v>325</v>
      </c>
      <c r="AC50" s="34" t="s">
        <v>338</v>
      </c>
      <c r="AD50" s="34" t="s">
        <v>331</v>
      </c>
      <c r="AE50" s="34">
        <v>2</v>
      </c>
      <c r="AF50" s="34">
        <v>2</v>
      </c>
      <c r="AG50" s="24">
        <f t="shared" si="4"/>
        <v>4</v>
      </c>
      <c r="AH50" s="34" t="s">
        <v>4</v>
      </c>
      <c r="AI50" s="34" t="s">
        <v>330</v>
      </c>
      <c r="AJ50" s="34" t="s">
        <v>330</v>
      </c>
      <c r="AK50" s="34" t="s">
        <v>330</v>
      </c>
      <c r="AL50" s="34" t="s">
        <v>330</v>
      </c>
      <c r="AM50" s="34" t="s">
        <v>330</v>
      </c>
      <c r="AN50" s="34" t="s">
        <v>330</v>
      </c>
      <c r="AO50" s="34" t="s">
        <v>330</v>
      </c>
      <c r="AP50" s="34" t="s">
        <v>330</v>
      </c>
      <c r="AQ50" s="34">
        <v>2</v>
      </c>
      <c r="AR50" s="24">
        <v>2</v>
      </c>
      <c r="AS50" s="24">
        <f t="shared" si="5"/>
        <v>4</v>
      </c>
      <c r="AT50" s="24"/>
    </row>
    <row r="51" spans="1:46" s="26" customFormat="1" ht="32" x14ac:dyDescent="0.2">
      <c r="A51" s="34" t="s">
        <v>572</v>
      </c>
      <c r="B51" s="34" t="s">
        <v>319</v>
      </c>
      <c r="C51" s="34" t="s">
        <v>372</v>
      </c>
      <c r="D51" s="24" t="s">
        <v>579</v>
      </c>
      <c r="E51" s="34" t="s">
        <v>580</v>
      </c>
      <c r="F51" s="34" t="s">
        <v>581</v>
      </c>
      <c r="G51" s="34" t="s">
        <v>342</v>
      </c>
      <c r="H51" s="34" t="s">
        <v>574</v>
      </c>
      <c r="I51" s="34" t="s">
        <v>357</v>
      </c>
      <c r="J51" s="34" t="s">
        <v>360</v>
      </c>
      <c r="K51" s="36">
        <v>2</v>
      </c>
      <c r="L51" s="36">
        <v>4</v>
      </c>
      <c r="M51" s="24">
        <f t="shared" si="0"/>
        <v>8</v>
      </c>
      <c r="N51" s="36">
        <v>1</v>
      </c>
      <c r="O51" s="36">
        <v>1</v>
      </c>
      <c r="P51" s="24">
        <f t="shared" si="1"/>
        <v>1</v>
      </c>
      <c r="Q51" s="34">
        <v>1</v>
      </c>
      <c r="R51" s="34">
        <v>1</v>
      </c>
      <c r="S51" s="24">
        <f t="shared" si="2"/>
        <v>1</v>
      </c>
      <c r="T51" s="34">
        <v>1</v>
      </c>
      <c r="U51" s="34">
        <v>1</v>
      </c>
      <c r="V51" s="24">
        <f t="shared" si="3"/>
        <v>1</v>
      </c>
      <c r="W51" s="34" t="s">
        <v>575</v>
      </c>
      <c r="X51" s="34" t="s">
        <v>582</v>
      </c>
      <c r="Y51" s="34" t="s">
        <v>413</v>
      </c>
      <c r="Z51" s="34" t="s">
        <v>334</v>
      </c>
      <c r="AA51" s="34" t="s">
        <v>331</v>
      </c>
      <c r="AB51" s="34" t="s">
        <v>335</v>
      </c>
      <c r="AC51" s="34" t="s">
        <v>338</v>
      </c>
      <c r="AD51" s="34" t="s">
        <v>329</v>
      </c>
      <c r="AE51" s="34">
        <v>2</v>
      </c>
      <c r="AF51" s="34">
        <v>2</v>
      </c>
      <c r="AG51" s="24">
        <f t="shared" si="4"/>
        <v>4</v>
      </c>
      <c r="AH51" s="34" t="s">
        <v>4</v>
      </c>
      <c r="AI51" s="34" t="s">
        <v>330</v>
      </c>
      <c r="AJ51" s="34" t="s">
        <v>330</v>
      </c>
      <c r="AK51" s="34" t="s">
        <v>330</v>
      </c>
      <c r="AL51" s="34" t="s">
        <v>330</v>
      </c>
      <c r="AM51" s="34" t="s">
        <v>330</v>
      </c>
      <c r="AN51" s="34" t="s">
        <v>330</v>
      </c>
      <c r="AO51" s="34" t="s">
        <v>330</v>
      </c>
      <c r="AP51" s="34" t="s">
        <v>330</v>
      </c>
      <c r="AQ51" s="34">
        <v>2</v>
      </c>
      <c r="AR51" s="24">
        <v>2</v>
      </c>
      <c r="AS51" s="24">
        <f t="shared" si="5"/>
        <v>4</v>
      </c>
      <c r="AT51" s="24"/>
    </row>
    <row r="52" spans="1:46" s="26" customFormat="1" ht="32" x14ac:dyDescent="0.2">
      <c r="A52" s="34" t="s">
        <v>583</v>
      </c>
      <c r="B52" s="34" t="s">
        <v>319</v>
      </c>
      <c r="C52" s="34" t="s">
        <v>503</v>
      </c>
      <c r="D52" s="24" t="s">
        <v>584</v>
      </c>
      <c r="E52" s="34" t="s">
        <v>585</v>
      </c>
      <c r="F52" s="34" t="s">
        <v>382</v>
      </c>
      <c r="G52" s="34" t="s">
        <v>342</v>
      </c>
      <c r="H52" s="34" t="s">
        <v>383</v>
      </c>
      <c r="I52" s="34" t="s">
        <v>343</v>
      </c>
      <c r="J52" s="34" t="s">
        <v>385</v>
      </c>
      <c r="K52" s="36">
        <v>2</v>
      </c>
      <c r="L52" s="36">
        <v>4</v>
      </c>
      <c r="M52" s="24">
        <f t="shared" si="0"/>
        <v>8</v>
      </c>
      <c r="N52" s="36">
        <v>1</v>
      </c>
      <c r="O52" s="36">
        <v>1</v>
      </c>
      <c r="P52" s="24">
        <f t="shared" si="1"/>
        <v>1</v>
      </c>
      <c r="Q52" s="34">
        <v>1</v>
      </c>
      <c r="R52" s="34">
        <v>1</v>
      </c>
      <c r="S52" s="24">
        <f t="shared" si="2"/>
        <v>1</v>
      </c>
      <c r="T52" s="34">
        <v>1</v>
      </c>
      <c r="U52" s="34">
        <v>1</v>
      </c>
      <c r="V52" s="24">
        <f t="shared" si="3"/>
        <v>1</v>
      </c>
      <c r="W52" s="34" t="s">
        <v>375</v>
      </c>
      <c r="X52" s="34" t="s">
        <v>586</v>
      </c>
      <c r="Y52" s="34" t="s">
        <v>344</v>
      </c>
      <c r="Z52" s="34" t="s">
        <v>334</v>
      </c>
      <c r="AA52" s="34" t="s">
        <v>351</v>
      </c>
      <c r="AB52" s="34" t="s">
        <v>335</v>
      </c>
      <c r="AC52" s="34" t="s">
        <v>338</v>
      </c>
      <c r="AD52" s="34" t="s">
        <v>331</v>
      </c>
      <c r="AE52" s="34">
        <v>2</v>
      </c>
      <c r="AF52" s="34">
        <v>2</v>
      </c>
      <c r="AG52" s="24">
        <f t="shared" si="4"/>
        <v>4</v>
      </c>
      <c r="AH52" s="34" t="s">
        <v>4</v>
      </c>
      <c r="AI52" s="34" t="s">
        <v>330</v>
      </c>
      <c r="AJ52" s="34" t="s">
        <v>330</v>
      </c>
      <c r="AK52" s="34" t="s">
        <v>330</v>
      </c>
      <c r="AL52" s="34" t="s">
        <v>330</v>
      </c>
      <c r="AM52" s="34" t="s">
        <v>330</v>
      </c>
      <c r="AN52" s="34" t="s">
        <v>330</v>
      </c>
      <c r="AO52" s="34" t="s">
        <v>330</v>
      </c>
      <c r="AP52" s="34" t="s">
        <v>330</v>
      </c>
      <c r="AQ52" s="34">
        <v>2</v>
      </c>
      <c r="AR52" s="24">
        <v>2</v>
      </c>
      <c r="AS52" s="24">
        <f t="shared" si="5"/>
        <v>4</v>
      </c>
      <c r="AT52" s="24"/>
    </row>
    <row r="53" spans="1:46" s="26" customFormat="1" ht="32" x14ac:dyDescent="0.2">
      <c r="A53" s="34" t="s">
        <v>583</v>
      </c>
      <c r="B53" s="34" t="s">
        <v>319</v>
      </c>
      <c r="C53" s="34" t="s">
        <v>503</v>
      </c>
      <c r="D53" s="24" t="s">
        <v>587</v>
      </c>
      <c r="E53" s="34" t="s">
        <v>386</v>
      </c>
      <c r="F53" s="34" t="s">
        <v>378</v>
      </c>
      <c r="G53" s="34" t="s">
        <v>342</v>
      </c>
      <c r="H53" s="34" t="s">
        <v>378</v>
      </c>
      <c r="I53" s="34" t="s">
        <v>367</v>
      </c>
      <c r="J53" s="34" t="s">
        <v>360</v>
      </c>
      <c r="K53" s="36">
        <v>2</v>
      </c>
      <c r="L53" s="36">
        <v>4</v>
      </c>
      <c r="M53" s="24">
        <f t="shared" si="0"/>
        <v>8</v>
      </c>
      <c r="N53" s="36">
        <v>1</v>
      </c>
      <c r="O53" s="36">
        <v>1</v>
      </c>
      <c r="P53" s="24">
        <f t="shared" si="1"/>
        <v>1</v>
      </c>
      <c r="Q53" s="34">
        <v>1</v>
      </c>
      <c r="R53" s="34">
        <v>1</v>
      </c>
      <c r="S53" s="24">
        <f t="shared" si="2"/>
        <v>1</v>
      </c>
      <c r="T53" s="34">
        <v>1</v>
      </c>
      <c r="U53" s="34">
        <v>1</v>
      </c>
      <c r="V53" s="24">
        <f t="shared" si="3"/>
        <v>1</v>
      </c>
      <c r="W53" s="34" t="s">
        <v>340</v>
      </c>
      <c r="X53" s="34" t="s">
        <v>588</v>
      </c>
      <c r="Y53" s="34" t="s">
        <v>413</v>
      </c>
      <c r="Z53" s="34" t="s">
        <v>362</v>
      </c>
      <c r="AA53" s="34" t="s">
        <v>351</v>
      </c>
      <c r="AB53" s="34" t="s">
        <v>335</v>
      </c>
      <c r="AC53" s="34" t="s">
        <v>338</v>
      </c>
      <c r="AD53" s="34" t="s">
        <v>331</v>
      </c>
      <c r="AE53" s="34">
        <v>2</v>
      </c>
      <c r="AF53" s="34">
        <v>2</v>
      </c>
      <c r="AG53" s="24">
        <f t="shared" si="4"/>
        <v>4</v>
      </c>
      <c r="AH53" s="34" t="s">
        <v>4</v>
      </c>
      <c r="AI53" s="34" t="s">
        <v>330</v>
      </c>
      <c r="AJ53" s="34" t="s">
        <v>330</v>
      </c>
      <c r="AK53" s="34" t="s">
        <v>330</v>
      </c>
      <c r="AL53" s="34" t="s">
        <v>330</v>
      </c>
      <c r="AM53" s="34" t="s">
        <v>330</v>
      </c>
      <c r="AN53" s="34" t="s">
        <v>330</v>
      </c>
      <c r="AO53" s="34" t="s">
        <v>330</v>
      </c>
      <c r="AP53" s="34" t="s">
        <v>330</v>
      </c>
      <c r="AQ53" s="34">
        <v>2</v>
      </c>
      <c r="AR53" s="24">
        <v>2</v>
      </c>
      <c r="AS53" s="24">
        <f t="shared" si="5"/>
        <v>4</v>
      </c>
      <c r="AT53" s="24"/>
    </row>
    <row r="54" spans="1:46" s="26" customFormat="1" ht="32" x14ac:dyDescent="0.2">
      <c r="A54" s="34" t="s">
        <v>583</v>
      </c>
      <c r="B54" s="34" t="s">
        <v>319</v>
      </c>
      <c r="C54" s="34" t="s">
        <v>372</v>
      </c>
      <c r="D54" s="24" t="s">
        <v>493</v>
      </c>
      <c r="E54" s="34" t="s">
        <v>589</v>
      </c>
      <c r="F54" s="34" t="s">
        <v>104</v>
      </c>
      <c r="G54" s="34" t="s">
        <v>342</v>
      </c>
      <c r="H54" s="34" t="s">
        <v>104</v>
      </c>
      <c r="I54" s="34" t="s">
        <v>472</v>
      </c>
      <c r="J54" s="34" t="s">
        <v>360</v>
      </c>
      <c r="K54" s="36">
        <v>2</v>
      </c>
      <c r="L54" s="36">
        <v>4</v>
      </c>
      <c r="M54" s="24">
        <f t="shared" si="0"/>
        <v>8</v>
      </c>
      <c r="N54" s="36">
        <v>1</v>
      </c>
      <c r="O54" s="36">
        <v>1</v>
      </c>
      <c r="P54" s="24">
        <f t="shared" si="1"/>
        <v>1</v>
      </c>
      <c r="Q54" s="34">
        <v>1</v>
      </c>
      <c r="R54" s="34">
        <v>1</v>
      </c>
      <c r="S54" s="24">
        <f t="shared" si="2"/>
        <v>1</v>
      </c>
      <c r="T54" s="34">
        <v>1</v>
      </c>
      <c r="U54" s="34">
        <v>1</v>
      </c>
      <c r="V54" s="24">
        <f t="shared" si="3"/>
        <v>1</v>
      </c>
      <c r="W54" s="34" t="s">
        <v>340</v>
      </c>
      <c r="X54" s="34" t="s">
        <v>590</v>
      </c>
      <c r="Y54" s="34" t="s">
        <v>413</v>
      </c>
      <c r="Z54" s="34" t="s">
        <v>338</v>
      </c>
      <c r="AA54" s="34" t="s">
        <v>351</v>
      </c>
      <c r="AB54" s="34" t="s">
        <v>335</v>
      </c>
      <c r="AC54" s="34" t="s">
        <v>338</v>
      </c>
      <c r="AD54" s="34" t="s">
        <v>331</v>
      </c>
      <c r="AE54" s="34">
        <v>2</v>
      </c>
      <c r="AF54" s="34">
        <v>2</v>
      </c>
      <c r="AG54" s="24">
        <f t="shared" si="4"/>
        <v>4</v>
      </c>
      <c r="AH54" s="34" t="s">
        <v>4</v>
      </c>
      <c r="AI54" s="34" t="s">
        <v>330</v>
      </c>
      <c r="AJ54" s="34" t="s">
        <v>330</v>
      </c>
      <c r="AK54" s="34" t="s">
        <v>330</v>
      </c>
      <c r="AL54" s="34" t="s">
        <v>330</v>
      </c>
      <c r="AM54" s="34" t="s">
        <v>330</v>
      </c>
      <c r="AN54" s="34" t="s">
        <v>330</v>
      </c>
      <c r="AO54" s="34" t="s">
        <v>330</v>
      </c>
      <c r="AP54" s="34" t="s">
        <v>330</v>
      </c>
      <c r="AQ54" s="34">
        <v>2</v>
      </c>
      <c r="AR54" s="24">
        <v>2</v>
      </c>
      <c r="AS54" s="24">
        <f t="shared" si="5"/>
        <v>4</v>
      </c>
      <c r="AT54" s="24"/>
    </row>
    <row r="55" spans="1:46" s="26" customFormat="1" ht="32" x14ac:dyDescent="0.2">
      <c r="A55" s="34" t="s">
        <v>583</v>
      </c>
      <c r="B55" s="34" t="s">
        <v>319</v>
      </c>
      <c r="C55" s="34" t="s">
        <v>503</v>
      </c>
      <c r="D55" s="24" t="s">
        <v>431</v>
      </c>
      <c r="E55" s="34" t="s">
        <v>394</v>
      </c>
      <c r="F55" s="34" t="s">
        <v>433</v>
      </c>
      <c r="G55" s="34" t="s">
        <v>423</v>
      </c>
      <c r="H55" s="34" t="s">
        <v>49</v>
      </c>
      <c r="I55" s="34" t="s">
        <v>177</v>
      </c>
      <c r="J55" s="34" t="s">
        <v>360</v>
      </c>
      <c r="K55" s="36">
        <v>1</v>
      </c>
      <c r="L55" s="36">
        <v>1</v>
      </c>
      <c r="M55" s="24">
        <f t="shared" si="0"/>
        <v>1</v>
      </c>
      <c r="N55" s="36">
        <v>4</v>
      </c>
      <c r="O55" s="36">
        <v>2</v>
      </c>
      <c r="P55" s="24">
        <f t="shared" si="1"/>
        <v>8</v>
      </c>
      <c r="Q55" s="34">
        <v>1</v>
      </c>
      <c r="R55" s="34">
        <v>1</v>
      </c>
      <c r="S55" s="24">
        <f t="shared" si="2"/>
        <v>1</v>
      </c>
      <c r="T55" s="34">
        <v>1</v>
      </c>
      <c r="U55" s="34">
        <v>1</v>
      </c>
      <c r="V55" s="24">
        <f t="shared" si="3"/>
        <v>1</v>
      </c>
      <c r="W55" s="34" t="s">
        <v>435</v>
      </c>
      <c r="X55" s="34" t="s">
        <v>591</v>
      </c>
      <c r="Y55" s="34" t="s">
        <v>344</v>
      </c>
      <c r="Z55" s="34" t="s">
        <v>338</v>
      </c>
      <c r="AA55" s="34" t="s">
        <v>331</v>
      </c>
      <c r="AB55" s="34" t="s">
        <v>325</v>
      </c>
      <c r="AC55" s="34" t="s">
        <v>338</v>
      </c>
      <c r="AD55" s="34" t="s">
        <v>329</v>
      </c>
      <c r="AE55" s="34">
        <v>2</v>
      </c>
      <c r="AF55" s="34">
        <v>2</v>
      </c>
      <c r="AG55" s="24">
        <f t="shared" si="4"/>
        <v>4</v>
      </c>
      <c r="AH55" s="34" t="s">
        <v>4</v>
      </c>
      <c r="AI55" s="34" t="s">
        <v>330</v>
      </c>
      <c r="AJ55" s="34" t="s">
        <v>330</v>
      </c>
      <c r="AK55" s="34" t="s">
        <v>330</v>
      </c>
      <c r="AL55" s="34" t="s">
        <v>330</v>
      </c>
      <c r="AM55" s="34" t="s">
        <v>330</v>
      </c>
      <c r="AN55" s="34" t="s">
        <v>330</v>
      </c>
      <c r="AO55" s="34" t="s">
        <v>330</v>
      </c>
      <c r="AP55" s="34" t="s">
        <v>330</v>
      </c>
      <c r="AQ55" s="34">
        <v>2</v>
      </c>
      <c r="AR55" s="24">
        <v>2</v>
      </c>
      <c r="AS55" s="24">
        <f t="shared" si="5"/>
        <v>4</v>
      </c>
      <c r="AT55" s="24"/>
    </row>
    <row r="56" spans="1:46" s="26" customFormat="1" ht="32" x14ac:dyDescent="0.2">
      <c r="A56" s="34" t="s">
        <v>592</v>
      </c>
      <c r="B56" s="34" t="s">
        <v>319</v>
      </c>
      <c r="C56" s="34" t="s">
        <v>372</v>
      </c>
      <c r="D56" s="24" t="s">
        <v>593</v>
      </c>
      <c r="E56" s="34" t="s">
        <v>594</v>
      </c>
      <c r="F56" s="34" t="s">
        <v>595</v>
      </c>
      <c r="G56" s="34" t="s">
        <v>342</v>
      </c>
      <c r="H56" s="34" t="s">
        <v>596</v>
      </c>
      <c r="I56" s="34" t="s">
        <v>365</v>
      </c>
      <c r="J56" s="34" t="s">
        <v>360</v>
      </c>
      <c r="K56" s="36">
        <v>2</v>
      </c>
      <c r="L56" s="36">
        <v>2</v>
      </c>
      <c r="M56" s="24">
        <f t="shared" si="0"/>
        <v>4</v>
      </c>
      <c r="N56" s="36">
        <v>1</v>
      </c>
      <c r="O56" s="36">
        <v>1</v>
      </c>
      <c r="P56" s="24">
        <f t="shared" si="1"/>
        <v>1</v>
      </c>
      <c r="Q56" s="34">
        <v>1</v>
      </c>
      <c r="R56" s="34">
        <v>1</v>
      </c>
      <c r="S56" s="24">
        <f t="shared" si="2"/>
        <v>1</v>
      </c>
      <c r="T56" s="34">
        <v>1</v>
      </c>
      <c r="U56" s="34">
        <v>1</v>
      </c>
      <c r="V56" s="24">
        <f t="shared" si="3"/>
        <v>1</v>
      </c>
      <c r="W56" s="34" t="s">
        <v>340</v>
      </c>
      <c r="X56" s="34" t="s">
        <v>597</v>
      </c>
      <c r="Y56" s="34" t="s">
        <v>344</v>
      </c>
      <c r="Z56" s="34" t="s">
        <v>334</v>
      </c>
      <c r="AA56" s="34" t="s">
        <v>351</v>
      </c>
      <c r="AB56" s="34" t="s">
        <v>335</v>
      </c>
      <c r="AC56" s="34" t="s">
        <v>338</v>
      </c>
      <c r="AD56" s="34" t="s">
        <v>331</v>
      </c>
      <c r="AE56" s="34">
        <v>1</v>
      </c>
      <c r="AF56" s="34">
        <v>2</v>
      </c>
      <c r="AG56" s="24">
        <f t="shared" si="4"/>
        <v>2</v>
      </c>
      <c r="AH56" s="34" t="s">
        <v>326</v>
      </c>
      <c r="AI56" s="34" t="s">
        <v>330</v>
      </c>
      <c r="AJ56" s="34" t="s">
        <v>330</v>
      </c>
      <c r="AK56" s="34" t="s">
        <v>330</v>
      </c>
      <c r="AL56" s="34" t="s">
        <v>330</v>
      </c>
      <c r="AM56" s="34" t="s">
        <v>330</v>
      </c>
      <c r="AN56" s="34" t="s">
        <v>330</v>
      </c>
      <c r="AO56" s="34" t="s">
        <v>330</v>
      </c>
      <c r="AP56" s="34" t="s">
        <v>330</v>
      </c>
      <c r="AQ56" s="34">
        <v>1</v>
      </c>
      <c r="AR56" s="24">
        <v>1</v>
      </c>
      <c r="AS56" s="24">
        <f t="shared" si="5"/>
        <v>1</v>
      </c>
      <c r="AT56" s="24"/>
    </row>
    <row r="57" spans="1:46" s="26" customFormat="1" ht="32" x14ac:dyDescent="0.2">
      <c r="A57" s="34" t="s">
        <v>592</v>
      </c>
      <c r="B57" s="34" t="s">
        <v>319</v>
      </c>
      <c r="C57" s="34" t="s">
        <v>372</v>
      </c>
      <c r="D57" s="24" t="s">
        <v>598</v>
      </c>
      <c r="E57" s="34" t="s">
        <v>599</v>
      </c>
      <c r="F57" s="34" t="s">
        <v>600</v>
      </c>
      <c r="G57" s="34" t="s">
        <v>332</v>
      </c>
      <c r="H57" s="34" t="s">
        <v>341</v>
      </c>
      <c r="I57" s="34" t="s">
        <v>252</v>
      </c>
      <c r="J57" s="34" t="s">
        <v>360</v>
      </c>
      <c r="K57" s="36">
        <v>2</v>
      </c>
      <c r="L57" s="36">
        <v>4</v>
      </c>
      <c r="M57" s="24">
        <f t="shared" si="0"/>
        <v>8</v>
      </c>
      <c r="N57" s="36">
        <v>1</v>
      </c>
      <c r="O57" s="36">
        <v>1</v>
      </c>
      <c r="P57" s="24">
        <f t="shared" si="1"/>
        <v>1</v>
      </c>
      <c r="Q57" s="34">
        <v>4</v>
      </c>
      <c r="R57" s="34">
        <v>2</v>
      </c>
      <c r="S57" s="24">
        <f t="shared" si="2"/>
        <v>8</v>
      </c>
      <c r="T57" s="34">
        <v>1</v>
      </c>
      <c r="U57" s="34">
        <v>1</v>
      </c>
      <c r="V57" s="24">
        <f t="shared" si="3"/>
        <v>1</v>
      </c>
      <c r="W57" s="34" t="s">
        <v>337</v>
      </c>
      <c r="X57" s="34" t="s">
        <v>601</v>
      </c>
      <c r="Y57" s="34" t="s">
        <v>333</v>
      </c>
      <c r="Z57" s="34" t="s">
        <v>334</v>
      </c>
      <c r="AA57" s="34" t="s">
        <v>331</v>
      </c>
      <c r="AB57" s="34" t="s">
        <v>325</v>
      </c>
      <c r="AC57" s="34" t="s">
        <v>338</v>
      </c>
      <c r="AD57" s="34" t="s">
        <v>329</v>
      </c>
      <c r="AE57" s="34">
        <v>2</v>
      </c>
      <c r="AF57" s="34">
        <v>2</v>
      </c>
      <c r="AG57" s="24">
        <f t="shared" si="4"/>
        <v>4</v>
      </c>
      <c r="AH57" s="34" t="s">
        <v>4</v>
      </c>
      <c r="AI57" s="34" t="s">
        <v>330</v>
      </c>
      <c r="AJ57" s="34" t="s">
        <v>330</v>
      </c>
      <c r="AK57" s="34" t="s">
        <v>330</v>
      </c>
      <c r="AL57" s="34" t="s">
        <v>330</v>
      </c>
      <c r="AM57" s="34" t="s">
        <v>330</v>
      </c>
      <c r="AN57" s="34" t="s">
        <v>330</v>
      </c>
      <c r="AO57" s="34" t="s">
        <v>330</v>
      </c>
      <c r="AP57" s="34" t="s">
        <v>330</v>
      </c>
      <c r="AQ57" s="34">
        <v>1</v>
      </c>
      <c r="AR57" s="24">
        <v>2</v>
      </c>
      <c r="AS57" s="24">
        <f t="shared" si="5"/>
        <v>2</v>
      </c>
      <c r="AT57" s="24"/>
    </row>
    <row r="58" spans="1:46" s="26" customFormat="1" ht="32" x14ac:dyDescent="0.2">
      <c r="A58" s="34" t="s">
        <v>592</v>
      </c>
      <c r="B58" s="34" t="s">
        <v>319</v>
      </c>
      <c r="C58" s="34" t="s">
        <v>372</v>
      </c>
      <c r="D58" s="24" t="s">
        <v>602</v>
      </c>
      <c r="E58" s="34" t="s">
        <v>603</v>
      </c>
      <c r="F58" s="34" t="s">
        <v>604</v>
      </c>
      <c r="G58" s="34" t="s">
        <v>423</v>
      </c>
      <c r="H58" s="34" t="s">
        <v>605</v>
      </c>
      <c r="I58" s="34" t="s">
        <v>177</v>
      </c>
      <c r="J58" s="34" t="s">
        <v>360</v>
      </c>
      <c r="K58" s="36">
        <v>1</v>
      </c>
      <c r="L58" s="36">
        <v>1</v>
      </c>
      <c r="M58" s="24">
        <f t="shared" si="0"/>
        <v>1</v>
      </c>
      <c r="N58" s="36">
        <v>2</v>
      </c>
      <c r="O58" s="36">
        <v>2</v>
      </c>
      <c r="P58" s="24">
        <f t="shared" si="1"/>
        <v>4</v>
      </c>
      <c r="Q58" s="34">
        <v>1</v>
      </c>
      <c r="R58" s="34">
        <v>1</v>
      </c>
      <c r="S58" s="24">
        <f t="shared" si="2"/>
        <v>1</v>
      </c>
      <c r="T58" s="34">
        <v>1</v>
      </c>
      <c r="U58" s="34">
        <v>1</v>
      </c>
      <c r="V58" s="24">
        <f t="shared" si="3"/>
        <v>1</v>
      </c>
      <c r="W58" s="34" t="s">
        <v>340</v>
      </c>
      <c r="X58" s="34" t="s">
        <v>606</v>
      </c>
      <c r="Y58" s="34" t="s">
        <v>344</v>
      </c>
      <c r="Z58" s="34" t="s">
        <v>338</v>
      </c>
      <c r="AA58" s="34" t="s">
        <v>351</v>
      </c>
      <c r="AB58" s="34" t="s">
        <v>325</v>
      </c>
      <c r="AC58" s="34" t="s">
        <v>338</v>
      </c>
      <c r="AD58" s="34" t="s">
        <v>331</v>
      </c>
      <c r="AE58" s="34">
        <v>1</v>
      </c>
      <c r="AF58" s="34">
        <v>2</v>
      </c>
      <c r="AG58" s="24">
        <f t="shared" si="4"/>
        <v>2</v>
      </c>
      <c r="AH58" s="34" t="s">
        <v>326</v>
      </c>
      <c r="AI58" s="34" t="s">
        <v>330</v>
      </c>
      <c r="AJ58" s="34" t="s">
        <v>330</v>
      </c>
      <c r="AK58" s="34" t="s">
        <v>330</v>
      </c>
      <c r="AL58" s="34" t="s">
        <v>330</v>
      </c>
      <c r="AM58" s="34" t="s">
        <v>330</v>
      </c>
      <c r="AN58" s="34" t="s">
        <v>330</v>
      </c>
      <c r="AO58" s="34" t="s">
        <v>330</v>
      </c>
      <c r="AP58" s="34" t="s">
        <v>330</v>
      </c>
      <c r="AQ58" s="34">
        <v>1</v>
      </c>
      <c r="AR58" s="24">
        <v>1</v>
      </c>
      <c r="AS58" s="24">
        <f t="shared" si="5"/>
        <v>1</v>
      </c>
      <c r="AT58" s="24"/>
    </row>
    <row r="59" spans="1:46" ht="32" x14ac:dyDescent="0.2">
      <c r="A59" s="34" t="s">
        <v>592</v>
      </c>
      <c r="B59" s="34" t="s">
        <v>319</v>
      </c>
      <c r="C59" s="34" t="s">
        <v>372</v>
      </c>
      <c r="D59" s="34" t="s">
        <v>607</v>
      </c>
      <c r="E59" s="34" t="s">
        <v>608</v>
      </c>
      <c r="F59" s="34" t="s">
        <v>609</v>
      </c>
      <c r="G59" s="34" t="s">
        <v>342</v>
      </c>
      <c r="H59" s="34" t="s">
        <v>369</v>
      </c>
      <c r="I59" s="34" t="s">
        <v>359</v>
      </c>
      <c r="J59" s="34" t="s">
        <v>360</v>
      </c>
      <c r="K59" s="85">
        <v>2</v>
      </c>
      <c r="L59" s="85">
        <v>4</v>
      </c>
      <c r="M59" s="24">
        <f t="shared" si="0"/>
        <v>8</v>
      </c>
      <c r="N59" s="85">
        <v>1</v>
      </c>
      <c r="O59" s="85">
        <v>1</v>
      </c>
      <c r="P59" s="24">
        <f t="shared" si="1"/>
        <v>1</v>
      </c>
      <c r="Q59" s="85">
        <v>2</v>
      </c>
      <c r="R59" s="85">
        <v>2</v>
      </c>
      <c r="S59" s="24">
        <f t="shared" si="2"/>
        <v>4</v>
      </c>
      <c r="T59" s="85">
        <v>1</v>
      </c>
      <c r="U59" s="85">
        <v>1</v>
      </c>
      <c r="V59" s="24">
        <f t="shared" si="3"/>
        <v>1</v>
      </c>
      <c r="W59" s="85" t="s">
        <v>337</v>
      </c>
      <c r="X59" s="85" t="s">
        <v>610</v>
      </c>
      <c r="Y59" s="85" t="s">
        <v>333</v>
      </c>
      <c r="Z59" s="85" t="s">
        <v>334</v>
      </c>
      <c r="AA59" s="85" t="s">
        <v>351</v>
      </c>
      <c r="AB59" s="85" t="s">
        <v>335</v>
      </c>
      <c r="AC59" s="85" t="s">
        <v>338</v>
      </c>
      <c r="AD59" s="85" t="s">
        <v>331</v>
      </c>
      <c r="AE59" s="85">
        <v>2</v>
      </c>
      <c r="AF59" s="85">
        <v>2</v>
      </c>
      <c r="AG59" s="24">
        <f t="shared" si="4"/>
        <v>4</v>
      </c>
      <c r="AH59" s="34" t="s">
        <v>4</v>
      </c>
      <c r="AI59" s="34" t="s">
        <v>330</v>
      </c>
      <c r="AJ59" s="34" t="s">
        <v>330</v>
      </c>
      <c r="AK59" s="34" t="s">
        <v>330</v>
      </c>
      <c r="AL59" s="34" t="s">
        <v>330</v>
      </c>
      <c r="AM59" s="34" t="s">
        <v>330</v>
      </c>
      <c r="AN59" s="34" t="s">
        <v>330</v>
      </c>
      <c r="AO59" s="34" t="s">
        <v>330</v>
      </c>
      <c r="AP59" s="34" t="s">
        <v>330</v>
      </c>
      <c r="AQ59" s="34">
        <v>2</v>
      </c>
      <c r="AR59" s="34">
        <v>2</v>
      </c>
      <c r="AS59" s="24">
        <f t="shared" si="5"/>
        <v>4</v>
      </c>
      <c r="AT59" s="34"/>
    </row>
    <row r="60" spans="1:46" ht="32" x14ac:dyDescent="0.2">
      <c r="A60" s="34" t="s">
        <v>373</v>
      </c>
      <c r="B60" s="34" t="s">
        <v>319</v>
      </c>
      <c r="C60" s="34" t="s">
        <v>372</v>
      </c>
      <c r="D60" s="34" t="s">
        <v>611</v>
      </c>
      <c r="E60" s="34" t="s">
        <v>612</v>
      </c>
      <c r="F60" s="34" t="s">
        <v>613</v>
      </c>
      <c r="G60" s="34" t="s">
        <v>342</v>
      </c>
      <c r="H60" s="34" t="s">
        <v>574</v>
      </c>
      <c r="I60" s="34" t="s">
        <v>357</v>
      </c>
      <c r="J60" s="34" t="s">
        <v>614</v>
      </c>
      <c r="K60" s="85">
        <v>2</v>
      </c>
      <c r="L60" s="85">
        <v>4</v>
      </c>
      <c r="M60" s="24">
        <f t="shared" si="0"/>
        <v>8</v>
      </c>
      <c r="N60" s="85">
        <v>1</v>
      </c>
      <c r="O60" s="85">
        <v>1</v>
      </c>
      <c r="P60" s="24">
        <f t="shared" si="1"/>
        <v>1</v>
      </c>
      <c r="Q60" s="85">
        <v>1</v>
      </c>
      <c r="R60" s="85">
        <v>1</v>
      </c>
      <c r="S60" s="24">
        <f t="shared" si="2"/>
        <v>1</v>
      </c>
      <c r="T60" s="85">
        <v>1</v>
      </c>
      <c r="U60" s="85">
        <v>1</v>
      </c>
      <c r="V60" s="24">
        <f t="shared" si="3"/>
        <v>1</v>
      </c>
      <c r="W60" s="85" t="s">
        <v>615</v>
      </c>
      <c r="X60" s="85" t="s">
        <v>616</v>
      </c>
      <c r="Y60" s="85" t="s">
        <v>413</v>
      </c>
      <c r="Z60" s="85" t="s">
        <v>338</v>
      </c>
      <c r="AA60" s="85" t="s">
        <v>331</v>
      </c>
      <c r="AB60" s="85" t="s">
        <v>335</v>
      </c>
      <c r="AC60" s="85" t="s">
        <v>338</v>
      </c>
      <c r="AD60" s="85" t="s">
        <v>329</v>
      </c>
      <c r="AE60" s="85">
        <v>2</v>
      </c>
      <c r="AF60" s="85">
        <v>2</v>
      </c>
      <c r="AG60" s="24">
        <f t="shared" si="4"/>
        <v>4</v>
      </c>
      <c r="AH60" s="34" t="s">
        <v>4</v>
      </c>
      <c r="AI60" s="34" t="s">
        <v>330</v>
      </c>
      <c r="AJ60" s="34" t="s">
        <v>330</v>
      </c>
      <c r="AK60" s="34" t="s">
        <v>330</v>
      </c>
      <c r="AL60" s="34" t="s">
        <v>330</v>
      </c>
      <c r="AM60" s="34" t="s">
        <v>330</v>
      </c>
      <c r="AN60" s="34" t="s">
        <v>330</v>
      </c>
      <c r="AO60" s="34" t="s">
        <v>330</v>
      </c>
      <c r="AP60" s="34" t="s">
        <v>330</v>
      </c>
      <c r="AQ60" s="34">
        <v>2</v>
      </c>
      <c r="AR60" s="34">
        <v>2</v>
      </c>
      <c r="AS60" s="24">
        <f t="shared" si="5"/>
        <v>4</v>
      </c>
      <c r="AT60" s="34"/>
    </row>
    <row r="61" spans="1:46" ht="32" x14ac:dyDescent="0.2">
      <c r="A61" s="34" t="s">
        <v>373</v>
      </c>
      <c r="B61" s="34" t="s">
        <v>319</v>
      </c>
      <c r="C61" s="34" t="s">
        <v>372</v>
      </c>
      <c r="D61" s="34" t="s">
        <v>617</v>
      </c>
      <c r="E61" s="34" t="s">
        <v>618</v>
      </c>
      <c r="F61" s="34" t="s">
        <v>619</v>
      </c>
      <c r="G61" s="34" t="s">
        <v>342</v>
      </c>
      <c r="H61" s="34" t="s">
        <v>620</v>
      </c>
      <c r="I61" s="34" t="s">
        <v>357</v>
      </c>
      <c r="J61" s="34" t="s">
        <v>366</v>
      </c>
      <c r="K61" s="85">
        <v>2</v>
      </c>
      <c r="L61" s="85">
        <v>4</v>
      </c>
      <c r="M61" s="24">
        <f t="shared" si="0"/>
        <v>8</v>
      </c>
      <c r="N61" s="85">
        <v>1</v>
      </c>
      <c r="O61" s="85">
        <v>1</v>
      </c>
      <c r="P61" s="24">
        <f t="shared" si="1"/>
        <v>1</v>
      </c>
      <c r="Q61" s="85">
        <v>2</v>
      </c>
      <c r="R61" s="85">
        <v>2</v>
      </c>
      <c r="S61" s="24">
        <f t="shared" si="2"/>
        <v>4</v>
      </c>
      <c r="T61" s="85">
        <v>1</v>
      </c>
      <c r="U61" s="85">
        <v>1</v>
      </c>
      <c r="V61" s="24">
        <f t="shared" si="3"/>
        <v>1</v>
      </c>
      <c r="W61" s="85" t="s">
        <v>337</v>
      </c>
      <c r="X61" s="85" t="s">
        <v>621</v>
      </c>
      <c r="Y61" s="85" t="s">
        <v>413</v>
      </c>
      <c r="Z61" s="85" t="s">
        <v>338</v>
      </c>
      <c r="AA61" s="85" t="s">
        <v>331</v>
      </c>
      <c r="AB61" s="85" t="s">
        <v>335</v>
      </c>
      <c r="AC61" s="85" t="s">
        <v>338</v>
      </c>
      <c r="AD61" s="85" t="s">
        <v>329</v>
      </c>
      <c r="AE61" s="85">
        <v>2</v>
      </c>
      <c r="AF61" s="85">
        <v>2</v>
      </c>
      <c r="AG61" s="24">
        <f t="shared" si="4"/>
        <v>4</v>
      </c>
      <c r="AH61" s="34" t="s">
        <v>4</v>
      </c>
      <c r="AI61" s="34" t="s">
        <v>330</v>
      </c>
      <c r="AJ61" s="34" t="s">
        <v>330</v>
      </c>
      <c r="AK61" s="34" t="s">
        <v>330</v>
      </c>
      <c r="AL61" s="34" t="s">
        <v>330</v>
      </c>
      <c r="AM61" s="34" t="s">
        <v>330</v>
      </c>
      <c r="AN61" s="34" t="s">
        <v>330</v>
      </c>
      <c r="AO61" s="34" t="s">
        <v>330</v>
      </c>
      <c r="AP61" s="34" t="s">
        <v>330</v>
      </c>
      <c r="AQ61" s="34">
        <v>2</v>
      </c>
      <c r="AR61" s="34">
        <v>2</v>
      </c>
      <c r="AS61" s="24">
        <f t="shared" si="5"/>
        <v>4</v>
      </c>
      <c r="AT61" s="34"/>
    </row>
    <row r="62" spans="1:46" ht="32" x14ac:dyDescent="0.2">
      <c r="A62" s="34" t="s">
        <v>373</v>
      </c>
      <c r="B62" s="34" t="s">
        <v>319</v>
      </c>
      <c r="C62" s="34" t="s">
        <v>372</v>
      </c>
      <c r="D62" s="34" t="s">
        <v>377</v>
      </c>
      <c r="E62" s="34" t="s">
        <v>622</v>
      </c>
      <c r="F62" s="34" t="s">
        <v>623</v>
      </c>
      <c r="G62" s="34" t="s">
        <v>342</v>
      </c>
      <c r="H62" s="34" t="s">
        <v>397</v>
      </c>
      <c r="I62" s="34" t="s">
        <v>357</v>
      </c>
      <c r="J62" s="34" t="s">
        <v>368</v>
      </c>
      <c r="K62" s="85">
        <v>2</v>
      </c>
      <c r="L62" s="85">
        <v>4</v>
      </c>
      <c r="M62" s="24">
        <f t="shared" si="0"/>
        <v>8</v>
      </c>
      <c r="N62" s="85">
        <v>1</v>
      </c>
      <c r="O62" s="85">
        <v>1</v>
      </c>
      <c r="P62" s="24">
        <f t="shared" si="1"/>
        <v>1</v>
      </c>
      <c r="Q62" s="85">
        <v>2</v>
      </c>
      <c r="R62" s="85">
        <v>2</v>
      </c>
      <c r="S62" s="24">
        <f t="shared" si="2"/>
        <v>4</v>
      </c>
      <c r="T62" s="85">
        <v>1</v>
      </c>
      <c r="U62" s="85">
        <v>1</v>
      </c>
      <c r="V62" s="24">
        <f t="shared" si="3"/>
        <v>1</v>
      </c>
      <c r="W62" s="85" t="s">
        <v>337</v>
      </c>
      <c r="X62" s="85" t="s">
        <v>624</v>
      </c>
      <c r="Y62" s="85" t="s">
        <v>333</v>
      </c>
      <c r="Z62" s="85" t="s">
        <v>338</v>
      </c>
      <c r="AA62" s="85" t="s">
        <v>351</v>
      </c>
      <c r="AB62" s="85" t="s">
        <v>335</v>
      </c>
      <c r="AC62" s="85" t="s">
        <v>338</v>
      </c>
      <c r="AD62" s="85" t="s">
        <v>331</v>
      </c>
      <c r="AE62" s="85">
        <v>2</v>
      </c>
      <c r="AF62" s="85">
        <v>2</v>
      </c>
      <c r="AG62" s="24">
        <f t="shared" si="4"/>
        <v>4</v>
      </c>
      <c r="AH62" s="34" t="s">
        <v>4</v>
      </c>
      <c r="AI62" s="34" t="s">
        <v>330</v>
      </c>
      <c r="AJ62" s="34" t="s">
        <v>330</v>
      </c>
      <c r="AK62" s="34" t="s">
        <v>330</v>
      </c>
      <c r="AL62" s="34" t="s">
        <v>330</v>
      </c>
      <c r="AM62" s="34" t="s">
        <v>330</v>
      </c>
      <c r="AN62" s="34" t="s">
        <v>330</v>
      </c>
      <c r="AO62" s="34" t="s">
        <v>330</v>
      </c>
      <c r="AP62" s="34" t="s">
        <v>330</v>
      </c>
      <c r="AQ62" s="34">
        <v>2</v>
      </c>
      <c r="AR62" s="34">
        <v>2</v>
      </c>
      <c r="AS62" s="24">
        <f t="shared" si="5"/>
        <v>4</v>
      </c>
      <c r="AT62" s="34"/>
    </row>
    <row r="63" spans="1:46" ht="32" x14ac:dyDescent="0.2">
      <c r="A63" s="34" t="s">
        <v>369</v>
      </c>
      <c r="B63" s="34" t="s">
        <v>319</v>
      </c>
      <c r="C63" s="34" t="s">
        <v>372</v>
      </c>
      <c r="D63" s="34" t="s">
        <v>370</v>
      </c>
      <c r="E63" s="34" t="s">
        <v>395</v>
      </c>
      <c r="F63" s="34" t="s">
        <v>625</v>
      </c>
      <c r="G63" s="34" t="s">
        <v>342</v>
      </c>
      <c r="H63" s="34" t="s">
        <v>369</v>
      </c>
      <c r="I63" s="34" t="s">
        <v>359</v>
      </c>
      <c r="J63" s="34" t="s">
        <v>371</v>
      </c>
      <c r="K63" s="85">
        <v>2</v>
      </c>
      <c r="L63" s="85">
        <v>4</v>
      </c>
      <c r="M63" s="24">
        <f t="shared" si="0"/>
        <v>8</v>
      </c>
      <c r="N63" s="85">
        <v>1</v>
      </c>
      <c r="O63" s="85">
        <v>1</v>
      </c>
      <c r="P63" s="24">
        <f t="shared" si="1"/>
        <v>1</v>
      </c>
      <c r="Q63" s="85">
        <v>2</v>
      </c>
      <c r="R63" s="85">
        <v>2</v>
      </c>
      <c r="S63" s="24">
        <f t="shared" si="2"/>
        <v>4</v>
      </c>
      <c r="T63" s="85">
        <v>1</v>
      </c>
      <c r="U63" s="85">
        <v>1</v>
      </c>
      <c r="V63" s="24">
        <f t="shared" si="3"/>
        <v>1</v>
      </c>
      <c r="W63" s="85" t="s">
        <v>337</v>
      </c>
      <c r="X63" s="85" t="s">
        <v>626</v>
      </c>
      <c r="Y63" s="85" t="s">
        <v>333</v>
      </c>
      <c r="Z63" s="85" t="s">
        <v>334</v>
      </c>
      <c r="AA63" s="85" t="s">
        <v>331</v>
      </c>
      <c r="AB63" s="85" t="s">
        <v>335</v>
      </c>
      <c r="AC63" s="85" t="s">
        <v>338</v>
      </c>
      <c r="AD63" s="85" t="s">
        <v>329</v>
      </c>
      <c r="AE63" s="85">
        <v>2</v>
      </c>
      <c r="AF63" s="85">
        <v>2</v>
      </c>
      <c r="AG63" s="24">
        <f t="shared" si="4"/>
        <v>4</v>
      </c>
      <c r="AH63" s="34" t="s">
        <v>4</v>
      </c>
      <c r="AI63" s="34" t="s">
        <v>330</v>
      </c>
      <c r="AJ63" s="34" t="s">
        <v>330</v>
      </c>
      <c r="AK63" s="34" t="s">
        <v>330</v>
      </c>
      <c r="AL63" s="34" t="s">
        <v>330</v>
      </c>
      <c r="AM63" s="34" t="s">
        <v>330</v>
      </c>
      <c r="AN63" s="34" t="s">
        <v>330</v>
      </c>
      <c r="AO63" s="34" t="s">
        <v>330</v>
      </c>
      <c r="AP63" s="34" t="s">
        <v>330</v>
      </c>
      <c r="AQ63" s="34">
        <v>2</v>
      </c>
      <c r="AR63" s="34">
        <v>2</v>
      </c>
      <c r="AS63" s="24">
        <f t="shared" si="5"/>
        <v>4</v>
      </c>
      <c r="AT63" s="34"/>
    </row>
    <row r="64" spans="1:46" ht="32" x14ac:dyDescent="0.2">
      <c r="A64" s="34" t="s">
        <v>369</v>
      </c>
      <c r="B64" s="34" t="s">
        <v>319</v>
      </c>
      <c r="C64" s="34" t="s">
        <v>372</v>
      </c>
      <c r="D64" s="34" t="s">
        <v>396</v>
      </c>
      <c r="E64" s="34" t="s">
        <v>627</v>
      </c>
      <c r="F64" s="34" t="s">
        <v>353</v>
      </c>
      <c r="G64" s="34" t="s">
        <v>342</v>
      </c>
      <c r="H64" s="34" t="s">
        <v>369</v>
      </c>
      <c r="I64" s="34" t="s">
        <v>359</v>
      </c>
      <c r="J64" s="34" t="s">
        <v>360</v>
      </c>
      <c r="K64" s="85">
        <v>2</v>
      </c>
      <c r="L64" s="85">
        <v>4</v>
      </c>
      <c r="M64" s="24">
        <f t="shared" si="0"/>
        <v>8</v>
      </c>
      <c r="N64" s="85">
        <v>1</v>
      </c>
      <c r="O64" s="85">
        <v>1</v>
      </c>
      <c r="P64" s="24">
        <f t="shared" si="1"/>
        <v>1</v>
      </c>
      <c r="Q64" s="85">
        <v>2</v>
      </c>
      <c r="R64" s="85">
        <v>2</v>
      </c>
      <c r="S64" s="24">
        <f t="shared" si="2"/>
        <v>4</v>
      </c>
      <c r="T64" s="85">
        <v>1</v>
      </c>
      <c r="U64" s="85">
        <v>1</v>
      </c>
      <c r="V64" s="24">
        <f t="shared" si="3"/>
        <v>1</v>
      </c>
      <c r="W64" s="85" t="s">
        <v>337</v>
      </c>
      <c r="X64" s="85" t="s">
        <v>628</v>
      </c>
      <c r="Y64" s="85" t="s">
        <v>333</v>
      </c>
      <c r="Z64" s="85" t="s">
        <v>334</v>
      </c>
      <c r="AA64" s="85" t="s">
        <v>331</v>
      </c>
      <c r="AB64" s="85" t="s">
        <v>335</v>
      </c>
      <c r="AC64" s="85" t="s">
        <v>338</v>
      </c>
      <c r="AD64" s="85" t="s">
        <v>329</v>
      </c>
      <c r="AE64" s="85">
        <v>2</v>
      </c>
      <c r="AF64" s="85">
        <v>2</v>
      </c>
      <c r="AG64" s="24">
        <f t="shared" si="4"/>
        <v>4</v>
      </c>
      <c r="AH64" s="34" t="s">
        <v>4</v>
      </c>
      <c r="AI64" s="34" t="s">
        <v>330</v>
      </c>
      <c r="AJ64" s="34" t="s">
        <v>330</v>
      </c>
      <c r="AK64" s="34" t="s">
        <v>330</v>
      </c>
      <c r="AL64" s="34" t="s">
        <v>330</v>
      </c>
      <c r="AM64" s="34" t="s">
        <v>330</v>
      </c>
      <c r="AN64" s="34" t="s">
        <v>330</v>
      </c>
      <c r="AO64" s="34" t="s">
        <v>330</v>
      </c>
      <c r="AP64" s="34" t="s">
        <v>330</v>
      </c>
      <c r="AQ64" s="34">
        <v>2</v>
      </c>
      <c r="AR64" s="34">
        <v>2</v>
      </c>
      <c r="AS64" s="24">
        <f t="shared" si="5"/>
        <v>4</v>
      </c>
      <c r="AT64" s="34"/>
    </row>
    <row r="65" spans="1:46" ht="32" x14ac:dyDescent="0.2">
      <c r="A65" s="34" t="s">
        <v>369</v>
      </c>
      <c r="B65" s="34" t="s">
        <v>319</v>
      </c>
      <c r="C65" s="34" t="s">
        <v>372</v>
      </c>
      <c r="D65" s="34" t="s">
        <v>629</v>
      </c>
      <c r="E65" s="34" t="s">
        <v>630</v>
      </c>
      <c r="F65" s="34" t="s">
        <v>364</v>
      </c>
      <c r="G65" s="34" t="s">
        <v>342</v>
      </c>
      <c r="H65" s="34" t="s">
        <v>369</v>
      </c>
      <c r="I65" s="34" t="s">
        <v>359</v>
      </c>
      <c r="J65" s="34" t="s">
        <v>360</v>
      </c>
      <c r="K65" s="85">
        <v>2</v>
      </c>
      <c r="L65" s="85">
        <v>4</v>
      </c>
      <c r="M65" s="24">
        <f t="shared" si="0"/>
        <v>8</v>
      </c>
      <c r="N65" s="85">
        <v>1</v>
      </c>
      <c r="O65" s="85">
        <v>1</v>
      </c>
      <c r="P65" s="24">
        <f t="shared" si="1"/>
        <v>1</v>
      </c>
      <c r="Q65" s="85">
        <v>1</v>
      </c>
      <c r="R65" s="85">
        <v>1</v>
      </c>
      <c r="S65" s="24">
        <f t="shared" si="2"/>
        <v>1</v>
      </c>
      <c r="T65" s="85">
        <v>1</v>
      </c>
      <c r="U65" s="85">
        <v>1</v>
      </c>
      <c r="V65" s="24">
        <f t="shared" si="3"/>
        <v>1</v>
      </c>
      <c r="W65" s="85" t="s">
        <v>340</v>
      </c>
      <c r="X65" s="85" t="s">
        <v>631</v>
      </c>
      <c r="Y65" s="85" t="s">
        <v>344</v>
      </c>
      <c r="Z65" s="85" t="s">
        <v>338</v>
      </c>
      <c r="AA65" s="85" t="s">
        <v>351</v>
      </c>
      <c r="AB65" s="85" t="s">
        <v>335</v>
      </c>
      <c r="AC65" s="85" t="s">
        <v>338</v>
      </c>
      <c r="AD65" s="85" t="s">
        <v>331</v>
      </c>
      <c r="AE65" s="85">
        <v>2</v>
      </c>
      <c r="AF65" s="85">
        <v>2</v>
      </c>
      <c r="AG65" s="24">
        <f t="shared" si="4"/>
        <v>4</v>
      </c>
      <c r="AH65" s="34" t="s">
        <v>4</v>
      </c>
      <c r="AI65" s="34" t="s">
        <v>330</v>
      </c>
      <c r="AJ65" s="34" t="s">
        <v>330</v>
      </c>
      <c r="AK65" s="34" t="s">
        <v>330</v>
      </c>
      <c r="AL65" s="34" t="s">
        <v>330</v>
      </c>
      <c r="AM65" s="34" t="s">
        <v>330</v>
      </c>
      <c r="AN65" s="34" t="s">
        <v>330</v>
      </c>
      <c r="AO65" s="34" t="s">
        <v>330</v>
      </c>
      <c r="AP65" s="34" t="s">
        <v>330</v>
      </c>
      <c r="AQ65" s="34">
        <v>2</v>
      </c>
      <c r="AR65" s="34">
        <v>2</v>
      </c>
      <c r="AS65" s="24">
        <f t="shared" si="5"/>
        <v>4</v>
      </c>
      <c r="AT65" s="34"/>
    </row>
    <row r="66" spans="1:46" ht="32" x14ac:dyDescent="0.2">
      <c r="A66" s="34" t="s">
        <v>369</v>
      </c>
      <c r="B66" s="34" t="s">
        <v>319</v>
      </c>
      <c r="C66" s="34" t="s">
        <v>372</v>
      </c>
      <c r="D66" s="34" t="s">
        <v>59</v>
      </c>
      <c r="E66" s="34" t="s">
        <v>632</v>
      </c>
      <c r="F66" s="34" t="s">
        <v>633</v>
      </c>
      <c r="G66" s="34" t="s">
        <v>342</v>
      </c>
      <c r="H66" s="34" t="s">
        <v>355</v>
      </c>
      <c r="I66" s="34" t="s">
        <v>93</v>
      </c>
      <c r="J66" s="34" t="s">
        <v>360</v>
      </c>
      <c r="K66" s="85">
        <v>2</v>
      </c>
      <c r="L66" s="85">
        <v>2</v>
      </c>
      <c r="M66" s="24">
        <f t="shared" si="0"/>
        <v>4</v>
      </c>
      <c r="N66" s="85">
        <v>1</v>
      </c>
      <c r="O66" s="85">
        <v>1</v>
      </c>
      <c r="P66" s="24">
        <f t="shared" si="1"/>
        <v>1</v>
      </c>
      <c r="Q66" s="85">
        <v>1</v>
      </c>
      <c r="R66" s="85">
        <v>1</v>
      </c>
      <c r="S66" s="24">
        <f t="shared" si="2"/>
        <v>1</v>
      </c>
      <c r="T66" s="85">
        <v>2</v>
      </c>
      <c r="U66" s="85">
        <v>2</v>
      </c>
      <c r="V66" s="24">
        <f t="shared" si="3"/>
        <v>4</v>
      </c>
      <c r="W66" s="85" t="s">
        <v>340</v>
      </c>
      <c r="X66" s="85" t="s">
        <v>634</v>
      </c>
      <c r="Y66" s="85" t="s">
        <v>333</v>
      </c>
      <c r="Z66" s="85" t="s">
        <v>338</v>
      </c>
      <c r="AA66" s="85" t="s">
        <v>331</v>
      </c>
      <c r="AB66" s="85" t="s">
        <v>325</v>
      </c>
      <c r="AC66" s="85" t="s">
        <v>338</v>
      </c>
      <c r="AD66" s="85" t="s">
        <v>329</v>
      </c>
      <c r="AE66" s="85">
        <v>1</v>
      </c>
      <c r="AF66" s="85">
        <v>2</v>
      </c>
      <c r="AG66" s="24">
        <f t="shared" si="4"/>
        <v>2</v>
      </c>
      <c r="AH66" s="34" t="s">
        <v>326</v>
      </c>
      <c r="AI66" s="34" t="s">
        <v>330</v>
      </c>
      <c r="AJ66" s="34" t="s">
        <v>330</v>
      </c>
      <c r="AK66" s="34" t="s">
        <v>330</v>
      </c>
      <c r="AL66" s="34" t="s">
        <v>330</v>
      </c>
      <c r="AM66" s="34" t="s">
        <v>330</v>
      </c>
      <c r="AN66" s="34" t="s">
        <v>330</v>
      </c>
      <c r="AO66" s="34" t="s">
        <v>330</v>
      </c>
      <c r="AP66" s="34" t="s">
        <v>330</v>
      </c>
      <c r="AQ66" s="34">
        <v>1</v>
      </c>
      <c r="AR66" s="34">
        <v>1</v>
      </c>
      <c r="AS66" s="24">
        <f t="shared" si="5"/>
        <v>1</v>
      </c>
      <c r="AT66" s="34"/>
    </row>
    <row r="67" spans="1:46" ht="16" x14ac:dyDescent="0.2">
      <c r="A67" s="34" t="s">
        <v>369</v>
      </c>
      <c r="B67" s="34" t="s">
        <v>319</v>
      </c>
      <c r="C67" s="34" t="s">
        <v>372</v>
      </c>
      <c r="D67" s="34" t="s">
        <v>635</v>
      </c>
      <c r="E67" s="34" t="s">
        <v>636</v>
      </c>
      <c r="F67" s="34" t="s">
        <v>637</v>
      </c>
      <c r="G67" s="34" t="s">
        <v>332</v>
      </c>
      <c r="H67" s="34" t="s">
        <v>341</v>
      </c>
      <c r="I67" s="34" t="s">
        <v>252</v>
      </c>
      <c r="J67" s="34" t="s">
        <v>360</v>
      </c>
      <c r="K67" s="85">
        <v>2</v>
      </c>
      <c r="L67" s="85">
        <v>4</v>
      </c>
      <c r="M67" s="24">
        <f t="shared" si="0"/>
        <v>8</v>
      </c>
      <c r="N67" s="85">
        <v>1</v>
      </c>
      <c r="O67" s="85">
        <v>1</v>
      </c>
      <c r="P67" s="24">
        <f t="shared" si="1"/>
        <v>1</v>
      </c>
      <c r="Q67" s="85">
        <v>4</v>
      </c>
      <c r="R67" s="85">
        <v>2</v>
      </c>
      <c r="S67" s="24">
        <f t="shared" si="2"/>
        <v>8</v>
      </c>
      <c r="T67" s="85">
        <v>1</v>
      </c>
      <c r="U67" s="85">
        <v>1</v>
      </c>
      <c r="V67" s="24">
        <f t="shared" si="3"/>
        <v>1</v>
      </c>
      <c r="W67" s="85" t="s">
        <v>337</v>
      </c>
      <c r="X67" s="85" t="s">
        <v>638</v>
      </c>
      <c r="Y67" s="85" t="s">
        <v>333</v>
      </c>
      <c r="Z67" s="85" t="s">
        <v>334</v>
      </c>
      <c r="AA67" s="85" t="s">
        <v>331</v>
      </c>
      <c r="AB67" s="85" t="s">
        <v>325</v>
      </c>
      <c r="AC67" s="85" t="s">
        <v>338</v>
      </c>
      <c r="AD67" s="85" t="s">
        <v>329</v>
      </c>
      <c r="AE67" s="85">
        <v>2</v>
      </c>
      <c r="AF67" s="85">
        <v>2</v>
      </c>
      <c r="AG67" s="24">
        <f t="shared" si="4"/>
        <v>4</v>
      </c>
      <c r="AH67" s="34" t="s">
        <v>4</v>
      </c>
      <c r="AI67" s="34" t="s">
        <v>330</v>
      </c>
      <c r="AJ67" s="34" t="s">
        <v>330</v>
      </c>
      <c r="AK67" s="34" t="s">
        <v>330</v>
      </c>
      <c r="AL67" s="34" t="s">
        <v>330</v>
      </c>
      <c r="AM67" s="34" t="s">
        <v>330</v>
      </c>
      <c r="AN67" s="34" t="s">
        <v>330</v>
      </c>
      <c r="AO67" s="34" t="s">
        <v>330</v>
      </c>
      <c r="AP67" s="34" t="s">
        <v>330</v>
      </c>
      <c r="AQ67" s="34">
        <v>1</v>
      </c>
      <c r="AR67" s="34">
        <v>2</v>
      </c>
      <c r="AS67" s="24">
        <f t="shared" si="5"/>
        <v>2</v>
      </c>
      <c r="AT67" s="34"/>
    </row>
    <row r="68" spans="1:46" ht="32" x14ac:dyDescent="0.2">
      <c r="A68" s="34" t="s">
        <v>369</v>
      </c>
      <c r="B68" s="34" t="s">
        <v>319</v>
      </c>
      <c r="C68" s="34" t="s">
        <v>372</v>
      </c>
      <c r="D68" s="34" t="s">
        <v>391</v>
      </c>
      <c r="E68" s="34" t="s">
        <v>639</v>
      </c>
      <c r="F68" s="34" t="s">
        <v>336</v>
      </c>
      <c r="G68" s="34" t="s">
        <v>332</v>
      </c>
      <c r="H68" s="34" t="s">
        <v>336</v>
      </c>
      <c r="I68" s="34" t="s">
        <v>255</v>
      </c>
      <c r="J68" s="34" t="s">
        <v>360</v>
      </c>
      <c r="K68" s="85">
        <v>1</v>
      </c>
      <c r="L68" s="85">
        <v>1</v>
      </c>
      <c r="M68" s="24">
        <f t="shared" si="0"/>
        <v>1</v>
      </c>
      <c r="N68" s="85">
        <v>1</v>
      </c>
      <c r="O68" s="85">
        <v>1</v>
      </c>
      <c r="P68" s="24">
        <f t="shared" si="1"/>
        <v>1</v>
      </c>
      <c r="Q68" s="85">
        <v>2</v>
      </c>
      <c r="R68" s="85">
        <v>2</v>
      </c>
      <c r="S68" s="24">
        <f t="shared" si="2"/>
        <v>4</v>
      </c>
      <c r="T68" s="85">
        <v>1</v>
      </c>
      <c r="U68" s="85">
        <v>1</v>
      </c>
      <c r="V68" s="24">
        <f t="shared" si="3"/>
        <v>1</v>
      </c>
      <c r="W68" s="85" t="s">
        <v>337</v>
      </c>
      <c r="X68" s="85" t="s">
        <v>640</v>
      </c>
      <c r="Y68" s="85" t="s">
        <v>333</v>
      </c>
      <c r="Z68" s="85" t="s">
        <v>334</v>
      </c>
      <c r="AA68" s="85" t="s">
        <v>331</v>
      </c>
      <c r="AB68" s="85" t="s">
        <v>325</v>
      </c>
      <c r="AC68" s="85" t="s">
        <v>338</v>
      </c>
      <c r="AD68" s="85" t="s">
        <v>329</v>
      </c>
      <c r="AE68" s="85">
        <v>1</v>
      </c>
      <c r="AF68" s="85">
        <v>2</v>
      </c>
      <c r="AG68" s="24">
        <f t="shared" si="4"/>
        <v>2</v>
      </c>
      <c r="AH68" s="34" t="s">
        <v>326</v>
      </c>
      <c r="AI68" s="34" t="s">
        <v>330</v>
      </c>
      <c r="AJ68" s="34" t="s">
        <v>330</v>
      </c>
      <c r="AK68" s="34" t="s">
        <v>330</v>
      </c>
      <c r="AL68" s="34" t="s">
        <v>330</v>
      </c>
      <c r="AM68" s="34" t="s">
        <v>330</v>
      </c>
      <c r="AN68" s="34" t="s">
        <v>330</v>
      </c>
      <c r="AO68" s="34" t="s">
        <v>330</v>
      </c>
      <c r="AP68" s="34" t="s">
        <v>330</v>
      </c>
      <c r="AQ68" s="34">
        <v>1</v>
      </c>
      <c r="AR68" s="34">
        <v>1</v>
      </c>
      <c r="AS68" s="24">
        <f t="shared" si="5"/>
        <v>1</v>
      </c>
      <c r="AT68" s="34"/>
    </row>
    <row r="69" spans="1:46" ht="32" x14ac:dyDescent="0.2">
      <c r="A69" s="34" t="s">
        <v>369</v>
      </c>
      <c r="B69" s="34" t="s">
        <v>319</v>
      </c>
      <c r="C69" s="34" t="s">
        <v>372</v>
      </c>
      <c r="D69" s="34" t="s">
        <v>393</v>
      </c>
      <c r="E69" s="34" t="s">
        <v>557</v>
      </c>
      <c r="F69" s="34" t="s">
        <v>641</v>
      </c>
      <c r="G69" s="34" t="s">
        <v>342</v>
      </c>
      <c r="H69" s="34" t="s">
        <v>369</v>
      </c>
      <c r="I69" s="34" t="s">
        <v>359</v>
      </c>
      <c r="J69" s="34" t="s">
        <v>360</v>
      </c>
      <c r="K69" s="85">
        <v>2</v>
      </c>
      <c r="L69" s="85">
        <v>2</v>
      </c>
      <c r="M69" s="24">
        <f t="shared" si="0"/>
        <v>4</v>
      </c>
      <c r="N69" s="85">
        <v>1</v>
      </c>
      <c r="O69" s="85">
        <v>1</v>
      </c>
      <c r="P69" s="24">
        <f t="shared" si="1"/>
        <v>1</v>
      </c>
      <c r="Q69" s="85">
        <v>1</v>
      </c>
      <c r="R69" s="85">
        <v>1</v>
      </c>
      <c r="S69" s="24">
        <f t="shared" si="2"/>
        <v>1</v>
      </c>
      <c r="T69" s="85">
        <v>1</v>
      </c>
      <c r="U69" s="85">
        <v>1</v>
      </c>
      <c r="V69" s="24">
        <f t="shared" si="3"/>
        <v>1</v>
      </c>
      <c r="W69" s="85" t="s">
        <v>337</v>
      </c>
      <c r="X69" s="85" t="s">
        <v>642</v>
      </c>
      <c r="Y69" s="85" t="s">
        <v>333</v>
      </c>
      <c r="Z69" s="85" t="s">
        <v>334</v>
      </c>
      <c r="AA69" s="85" t="s">
        <v>331</v>
      </c>
      <c r="AB69" s="85" t="s">
        <v>325</v>
      </c>
      <c r="AC69" s="85" t="s">
        <v>338</v>
      </c>
      <c r="AD69" s="85" t="s">
        <v>329</v>
      </c>
      <c r="AE69" s="85">
        <v>1</v>
      </c>
      <c r="AF69" s="85">
        <v>2</v>
      </c>
      <c r="AG69" s="24">
        <f t="shared" si="4"/>
        <v>2</v>
      </c>
      <c r="AH69" s="34" t="s">
        <v>326</v>
      </c>
      <c r="AI69" s="34" t="s">
        <v>330</v>
      </c>
      <c r="AJ69" s="34" t="s">
        <v>330</v>
      </c>
      <c r="AK69" s="34" t="s">
        <v>330</v>
      </c>
      <c r="AL69" s="34" t="s">
        <v>330</v>
      </c>
      <c r="AM69" s="34" t="s">
        <v>330</v>
      </c>
      <c r="AN69" s="34" t="s">
        <v>330</v>
      </c>
      <c r="AO69" s="34" t="s">
        <v>330</v>
      </c>
      <c r="AP69" s="34" t="s">
        <v>330</v>
      </c>
      <c r="AQ69" s="34">
        <v>1</v>
      </c>
      <c r="AR69" s="34">
        <v>1</v>
      </c>
      <c r="AS69" s="24">
        <f t="shared" si="5"/>
        <v>1</v>
      </c>
      <c r="AT69" s="34"/>
    </row>
    <row r="70" spans="1:46" ht="32" x14ac:dyDescent="0.2">
      <c r="A70" s="34" t="s">
        <v>643</v>
      </c>
      <c r="B70" s="34" t="s">
        <v>319</v>
      </c>
      <c r="C70" s="34" t="s">
        <v>503</v>
      </c>
      <c r="D70" s="34" t="s">
        <v>644</v>
      </c>
      <c r="E70" s="34" t="s">
        <v>645</v>
      </c>
      <c r="F70" s="34" t="s">
        <v>387</v>
      </c>
      <c r="G70" s="34" t="s">
        <v>342</v>
      </c>
      <c r="H70" s="34" t="s">
        <v>383</v>
      </c>
      <c r="I70" s="34" t="s">
        <v>343</v>
      </c>
      <c r="J70" s="34" t="s">
        <v>360</v>
      </c>
      <c r="K70" s="85">
        <v>4</v>
      </c>
      <c r="L70" s="85">
        <v>4</v>
      </c>
      <c r="M70" s="24">
        <f t="shared" si="0"/>
        <v>16</v>
      </c>
      <c r="N70" s="85">
        <v>1</v>
      </c>
      <c r="O70" s="85">
        <v>1</v>
      </c>
      <c r="P70" s="24">
        <f t="shared" si="1"/>
        <v>1</v>
      </c>
      <c r="Q70" s="85">
        <v>1</v>
      </c>
      <c r="R70" s="85">
        <v>1</v>
      </c>
      <c r="S70" s="24">
        <f t="shared" si="2"/>
        <v>1</v>
      </c>
      <c r="T70" s="85">
        <v>1</v>
      </c>
      <c r="U70" s="85">
        <v>1</v>
      </c>
      <c r="V70" s="24">
        <f t="shared" si="3"/>
        <v>1</v>
      </c>
      <c r="W70" s="85" t="s">
        <v>375</v>
      </c>
      <c r="X70" s="85" t="s">
        <v>646</v>
      </c>
      <c r="Y70" s="85" t="s">
        <v>413</v>
      </c>
      <c r="Z70" s="85" t="s">
        <v>334</v>
      </c>
      <c r="AA70" s="85" t="s">
        <v>351</v>
      </c>
      <c r="AB70" s="85" t="s">
        <v>335</v>
      </c>
      <c r="AC70" s="85" t="s">
        <v>338</v>
      </c>
      <c r="AD70" s="85" t="s">
        <v>331</v>
      </c>
      <c r="AE70" s="85">
        <v>2</v>
      </c>
      <c r="AF70" s="85">
        <v>4</v>
      </c>
      <c r="AG70" s="24">
        <f t="shared" si="4"/>
        <v>8</v>
      </c>
      <c r="AH70" s="34" t="s">
        <v>361</v>
      </c>
      <c r="AI70" s="34" t="s">
        <v>330</v>
      </c>
      <c r="AJ70" s="34" t="s">
        <v>330</v>
      </c>
      <c r="AK70" s="34" t="s">
        <v>330</v>
      </c>
      <c r="AL70" s="34" t="s">
        <v>330</v>
      </c>
      <c r="AM70" s="34" t="s">
        <v>330</v>
      </c>
      <c r="AN70" s="34" t="s">
        <v>330</v>
      </c>
      <c r="AO70" s="34" t="s">
        <v>330</v>
      </c>
      <c r="AP70" s="34" t="s">
        <v>330</v>
      </c>
      <c r="AQ70" s="34">
        <v>2</v>
      </c>
      <c r="AR70" s="34">
        <v>2</v>
      </c>
      <c r="AS70" s="24">
        <f t="shared" si="5"/>
        <v>4</v>
      </c>
      <c r="AT70" s="34"/>
    </row>
    <row r="71" spans="1:46" ht="32" x14ac:dyDescent="0.2">
      <c r="A71" s="34" t="s">
        <v>643</v>
      </c>
      <c r="B71" s="34" t="s">
        <v>319</v>
      </c>
      <c r="C71" s="34" t="s">
        <v>372</v>
      </c>
      <c r="D71" s="34" t="s">
        <v>647</v>
      </c>
      <c r="E71" s="34" t="s">
        <v>648</v>
      </c>
      <c r="F71" s="34" t="s">
        <v>649</v>
      </c>
      <c r="G71" s="34" t="s">
        <v>342</v>
      </c>
      <c r="H71" s="34" t="s">
        <v>378</v>
      </c>
      <c r="I71" s="34" t="s">
        <v>367</v>
      </c>
      <c r="J71" s="34" t="s">
        <v>360</v>
      </c>
      <c r="K71" s="85">
        <v>4</v>
      </c>
      <c r="L71" s="85">
        <v>4</v>
      </c>
      <c r="M71" s="24">
        <f t="shared" ref="M71:M105" si="6">+K71*L71</f>
        <v>16</v>
      </c>
      <c r="N71" s="85">
        <v>1</v>
      </c>
      <c r="O71" s="85">
        <v>1</v>
      </c>
      <c r="P71" s="24">
        <f t="shared" ref="P71:P105" si="7">+N71*O71</f>
        <v>1</v>
      </c>
      <c r="Q71" s="85">
        <v>1</v>
      </c>
      <c r="R71" s="85">
        <v>1</v>
      </c>
      <c r="S71" s="24">
        <f t="shared" ref="S71:S105" si="8">+Q71*R71</f>
        <v>1</v>
      </c>
      <c r="T71" s="85">
        <v>1</v>
      </c>
      <c r="U71" s="85">
        <v>1</v>
      </c>
      <c r="V71" s="24">
        <f t="shared" ref="V71:V105" si="9">+T71*U71</f>
        <v>1</v>
      </c>
      <c r="W71" s="85" t="s">
        <v>375</v>
      </c>
      <c r="X71" s="85" t="s">
        <v>650</v>
      </c>
      <c r="Y71" s="85" t="s">
        <v>413</v>
      </c>
      <c r="Z71" s="85" t="s">
        <v>334</v>
      </c>
      <c r="AA71" s="85" t="s">
        <v>351</v>
      </c>
      <c r="AB71" s="85" t="s">
        <v>335</v>
      </c>
      <c r="AC71" s="85" t="s">
        <v>338</v>
      </c>
      <c r="AD71" s="85" t="s">
        <v>331</v>
      </c>
      <c r="AE71" s="85">
        <v>2</v>
      </c>
      <c r="AF71" s="85">
        <v>4</v>
      </c>
      <c r="AG71" s="24">
        <f t="shared" ref="AG71:AG105" si="10">+AE71*AF71</f>
        <v>8</v>
      </c>
      <c r="AH71" s="34" t="s">
        <v>361</v>
      </c>
      <c r="AI71" s="34" t="s">
        <v>330</v>
      </c>
      <c r="AJ71" s="34" t="s">
        <v>330</v>
      </c>
      <c r="AK71" s="34" t="s">
        <v>330</v>
      </c>
      <c r="AL71" s="34" t="s">
        <v>330</v>
      </c>
      <c r="AM71" s="34" t="s">
        <v>330</v>
      </c>
      <c r="AN71" s="34" t="s">
        <v>330</v>
      </c>
      <c r="AO71" s="34" t="s">
        <v>330</v>
      </c>
      <c r="AP71" s="34" t="s">
        <v>330</v>
      </c>
      <c r="AQ71" s="34">
        <v>2</v>
      </c>
      <c r="AR71" s="34">
        <v>2</v>
      </c>
      <c r="AS71" s="24">
        <f t="shared" ref="AS71:AS105" si="11">+AQ71*AR71</f>
        <v>4</v>
      </c>
      <c r="AT71" s="34"/>
    </row>
    <row r="72" spans="1:46" ht="16" x14ac:dyDescent="0.2">
      <c r="A72" s="34" t="s">
        <v>643</v>
      </c>
      <c r="B72" s="34" t="s">
        <v>319</v>
      </c>
      <c r="C72" s="34" t="s">
        <v>372</v>
      </c>
      <c r="D72" s="34" t="s">
        <v>651</v>
      </c>
      <c r="E72" s="34" t="s">
        <v>652</v>
      </c>
      <c r="F72" s="34" t="s">
        <v>498</v>
      </c>
      <c r="G72" s="34" t="s">
        <v>342</v>
      </c>
      <c r="H72" s="34" t="s">
        <v>478</v>
      </c>
      <c r="I72" s="34" t="s">
        <v>479</v>
      </c>
      <c r="J72" s="34" t="s">
        <v>360</v>
      </c>
      <c r="K72" s="85">
        <v>2</v>
      </c>
      <c r="L72" s="85">
        <v>4</v>
      </c>
      <c r="M72" s="24">
        <f t="shared" si="6"/>
        <v>8</v>
      </c>
      <c r="N72" s="85">
        <v>1</v>
      </c>
      <c r="O72" s="85">
        <v>1</v>
      </c>
      <c r="P72" s="24">
        <f t="shared" si="7"/>
        <v>1</v>
      </c>
      <c r="Q72" s="85">
        <v>1</v>
      </c>
      <c r="R72" s="85">
        <v>1</v>
      </c>
      <c r="S72" s="24">
        <f t="shared" si="8"/>
        <v>1</v>
      </c>
      <c r="T72" s="85">
        <v>1</v>
      </c>
      <c r="U72" s="85">
        <v>1</v>
      </c>
      <c r="V72" s="24">
        <f t="shared" si="9"/>
        <v>1</v>
      </c>
      <c r="W72" s="85" t="s">
        <v>340</v>
      </c>
      <c r="X72" s="85" t="s">
        <v>653</v>
      </c>
      <c r="Y72" s="85" t="s">
        <v>344</v>
      </c>
      <c r="Z72" s="85" t="s">
        <v>338</v>
      </c>
      <c r="AA72" s="85" t="s">
        <v>351</v>
      </c>
      <c r="AB72" s="85" t="s">
        <v>335</v>
      </c>
      <c r="AC72" s="85" t="s">
        <v>338</v>
      </c>
      <c r="AD72" s="85" t="s">
        <v>331</v>
      </c>
      <c r="AE72" s="85">
        <v>2</v>
      </c>
      <c r="AF72" s="85">
        <v>2</v>
      </c>
      <c r="AG72" s="24">
        <f t="shared" si="10"/>
        <v>4</v>
      </c>
      <c r="AH72" s="34" t="s">
        <v>4</v>
      </c>
      <c r="AI72" s="34" t="s">
        <v>330</v>
      </c>
      <c r="AJ72" s="34" t="s">
        <v>330</v>
      </c>
      <c r="AK72" s="34" t="s">
        <v>330</v>
      </c>
      <c r="AL72" s="34" t="s">
        <v>330</v>
      </c>
      <c r="AM72" s="34" t="s">
        <v>330</v>
      </c>
      <c r="AN72" s="34" t="s">
        <v>330</v>
      </c>
      <c r="AO72" s="34" t="s">
        <v>330</v>
      </c>
      <c r="AP72" s="34" t="s">
        <v>330</v>
      </c>
      <c r="AQ72" s="34">
        <v>2</v>
      </c>
      <c r="AR72" s="34">
        <v>2</v>
      </c>
      <c r="AS72" s="24">
        <f t="shared" si="11"/>
        <v>4</v>
      </c>
      <c r="AT72" s="34"/>
    </row>
    <row r="73" spans="1:46" ht="16" x14ac:dyDescent="0.2">
      <c r="A73" s="34" t="s">
        <v>643</v>
      </c>
      <c r="B73" s="34" t="s">
        <v>319</v>
      </c>
      <c r="C73" s="34" t="s">
        <v>372</v>
      </c>
      <c r="D73" s="34" t="s">
        <v>654</v>
      </c>
      <c r="E73" s="34" t="s">
        <v>655</v>
      </c>
      <c r="F73" s="34" t="s">
        <v>364</v>
      </c>
      <c r="G73" s="34" t="s">
        <v>342</v>
      </c>
      <c r="H73" s="34" t="s">
        <v>104</v>
      </c>
      <c r="I73" s="34" t="s">
        <v>472</v>
      </c>
      <c r="J73" s="34" t="s">
        <v>360</v>
      </c>
      <c r="K73" s="85">
        <v>2</v>
      </c>
      <c r="L73" s="85">
        <v>4</v>
      </c>
      <c r="M73" s="24">
        <f t="shared" si="6"/>
        <v>8</v>
      </c>
      <c r="N73" s="85">
        <v>1</v>
      </c>
      <c r="O73" s="85">
        <v>1</v>
      </c>
      <c r="P73" s="24">
        <f t="shared" si="7"/>
        <v>1</v>
      </c>
      <c r="Q73" s="85">
        <v>1</v>
      </c>
      <c r="R73" s="85">
        <v>1</v>
      </c>
      <c r="S73" s="24">
        <f t="shared" si="8"/>
        <v>1</v>
      </c>
      <c r="T73" s="85">
        <v>1</v>
      </c>
      <c r="U73" s="85">
        <v>1</v>
      </c>
      <c r="V73" s="24">
        <f t="shared" si="9"/>
        <v>1</v>
      </c>
      <c r="W73" s="85" t="s">
        <v>340</v>
      </c>
      <c r="X73" s="85" t="s">
        <v>656</v>
      </c>
      <c r="Y73" s="85" t="s">
        <v>413</v>
      </c>
      <c r="Z73" s="85" t="s">
        <v>338</v>
      </c>
      <c r="AA73" s="85" t="s">
        <v>351</v>
      </c>
      <c r="AB73" s="85" t="s">
        <v>335</v>
      </c>
      <c r="AC73" s="85" t="s">
        <v>338</v>
      </c>
      <c r="AD73" s="85" t="s">
        <v>331</v>
      </c>
      <c r="AE73" s="85">
        <v>2</v>
      </c>
      <c r="AF73" s="85">
        <v>2</v>
      </c>
      <c r="AG73" s="24">
        <f t="shared" si="10"/>
        <v>4</v>
      </c>
      <c r="AH73" s="34" t="s">
        <v>4</v>
      </c>
      <c r="AI73" s="34" t="s">
        <v>330</v>
      </c>
      <c r="AJ73" s="34" t="s">
        <v>330</v>
      </c>
      <c r="AK73" s="34" t="s">
        <v>330</v>
      </c>
      <c r="AL73" s="34" t="s">
        <v>330</v>
      </c>
      <c r="AM73" s="34" t="s">
        <v>330</v>
      </c>
      <c r="AN73" s="34" t="s">
        <v>330</v>
      </c>
      <c r="AO73" s="34" t="s">
        <v>330</v>
      </c>
      <c r="AP73" s="34" t="s">
        <v>330</v>
      </c>
      <c r="AQ73" s="34">
        <v>2</v>
      </c>
      <c r="AR73" s="34">
        <v>2</v>
      </c>
      <c r="AS73" s="24">
        <f t="shared" si="11"/>
        <v>4</v>
      </c>
      <c r="AT73" s="34"/>
    </row>
    <row r="74" spans="1:46" ht="32" x14ac:dyDescent="0.2">
      <c r="A74" s="34" t="s">
        <v>657</v>
      </c>
      <c r="B74" s="34" t="s">
        <v>319</v>
      </c>
      <c r="C74" s="34" t="s">
        <v>372</v>
      </c>
      <c r="D74" s="34" t="s">
        <v>658</v>
      </c>
      <c r="E74" s="34" t="s">
        <v>659</v>
      </c>
      <c r="F74" s="34" t="s">
        <v>660</v>
      </c>
      <c r="G74" s="34" t="s">
        <v>661</v>
      </c>
      <c r="H74" s="34" t="s">
        <v>662</v>
      </c>
      <c r="I74" s="34" t="s">
        <v>663</v>
      </c>
      <c r="J74" s="34" t="s">
        <v>360</v>
      </c>
      <c r="K74" s="85">
        <v>1</v>
      </c>
      <c r="L74" s="85">
        <v>1</v>
      </c>
      <c r="M74" s="24">
        <f t="shared" si="6"/>
        <v>1</v>
      </c>
      <c r="N74" s="85">
        <v>2</v>
      </c>
      <c r="O74" s="85">
        <v>2</v>
      </c>
      <c r="P74" s="24">
        <f t="shared" si="7"/>
        <v>4</v>
      </c>
      <c r="Q74" s="85">
        <v>1</v>
      </c>
      <c r="R74" s="85">
        <v>1</v>
      </c>
      <c r="S74" s="24">
        <f t="shared" si="8"/>
        <v>1</v>
      </c>
      <c r="T74" s="85">
        <v>1</v>
      </c>
      <c r="U74" s="85">
        <v>1</v>
      </c>
      <c r="V74" s="24">
        <f t="shared" si="9"/>
        <v>1</v>
      </c>
      <c r="W74" s="85" t="s">
        <v>664</v>
      </c>
      <c r="X74" s="85" t="s">
        <v>665</v>
      </c>
      <c r="Y74" s="85" t="s">
        <v>344</v>
      </c>
      <c r="Z74" s="85" t="s">
        <v>338</v>
      </c>
      <c r="AA74" s="85" t="s">
        <v>351</v>
      </c>
      <c r="AB74" s="85" t="s">
        <v>335</v>
      </c>
      <c r="AC74" s="85" t="s">
        <v>338</v>
      </c>
      <c r="AD74" s="85" t="s">
        <v>331</v>
      </c>
      <c r="AE74" s="85">
        <v>1</v>
      </c>
      <c r="AF74" s="85">
        <v>2</v>
      </c>
      <c r="AG74" s="24">
        <f t="shared" si="10"/>
        <v>2</v>
      </c>
      <c r="AH74" s="34" t="s">
        <v>326</v>
      </c>
      <c r="AI74" s="34" t="s">
        <v>330</v>
      </c>
      <c r="AJ74" s="34" t="s">
        <v>330</v>
      </c>
      <c r="AK74" s="34" t="s">
        <v>330</v>
      </c>
      <c r="AL74" s="34" t="s">
        <v>330</v>
      </c>
      <c r="AM74" s="34" t="s">
        <v>330</v>
      </c>
      <c r="AN74" s="34" t="s">
        <v>330</v>
      </c>
      <c r="AO74" s="34" t="s">
        <v>330</v>
      </c>
      <c r="AP74" s="34" t="s">
        <v>330</v>
      </c>
      <c r="AQ74" s="34">
        <v>1</v>
      </c>
      <c r="AR74" s="34">
        <v>1</v>
      </c>
      <c r="AS74" s="24">
        <f t="shared" si="11"/>
        <v>1</v>
      </c>
      <c r="AT74" s="34"/>
    </row>
    <row r="75" spans="1:46" ht="32" x14ac:dyDescent="0.2">
      <c r="A75" s="34" t="s">
        <v>657</v>
      </c>
      <c r="B75" s="34" t="s">
        <v>319</v>
      </c>
      <c r="C75" s="34" t="s">
        <v>372</v>
      </c>
      <c r="D75" s="34" t="s">
        <v>666</v>
      </c>
      <c r="E75" s="34" t="s">
        <v>667</v>
      </c>
      <c r="F75" s="34" t="s">
        <v>662</v>
      </c>
      <c r="G75" s="34" t="s">
        <v>661</v>
      </c>
      <c r="H75" s="34" t="s">
        <v>668</v>
      </c>
      <c r="I75" s="34" t="s">
        <v>663</v>
      </c>
      <c r="J75" s="34" t="s">
        <v>360</v>
      </c>
      <c r="K75" s="85">
        <v>1</v>
      </c>
      <c r="L75" s="85">
        <v>1</v>
      </c>
      <c r="M75" s="24">
        <f t="shared" si="6"/>
        <v>1</v>
      </c>
      <c r="N75" s="85">
        <v>2</v>
      </c>
      <c r="O75" s="85">
        <v>2</v>
      </c>
      <c r="P75" s="24">
        <f t="shared" si="7"/>
        <v>4</v>
      </c>
      <c r="Q75" s="85">
        <v>1</v>
      </c>
      <c r="R75" s="85">
        <v>1</v>
      </c>
      <c r="S75" s="24">
        <f t="shared" si="8"/>
        <v>1</v>
      </c>
      <c r="T75" s="85">
        <v>1</v>
      </c>
      <c r="U75" s="85">
        <v>1</v>
      </c>
      <c r="V75" s="24">
        <f t="shared" si="9"/>
        <v>1</v>
      </c>
      <c r="W75" s="85" t="s">
        <v>664</v>
      </c>
      <c r="X75" s="85" t="s">
        <v>669</v>
      </c>
      <c r="Y75" s="85" t="s">
        <v>333</v>
      </c>
      <c r="Z75" s="85" t="s">
        <v>338</v>
      </c>
      <c r="AA75" s="85" t="s">
        <v>331</v>
      </c>
      <c r="AB75" s="85" t="s">
        <v>325</v>
      </c>
      <c r="AC75" s="85" t="s">
        <v>338</v>
      </c>
      <c r="AD75" s="85" t="s">
        <v>329</v>
      </c>
      <c r="AE75" s="85">
        <v>1</v>
      </c>
      <c r="AF75" s="85">
        <v>2</v>
      </c>
      <c r="AG75" s="24">
        <f t="shared" si="10"/>
        <v>2</v>
      </c>
      <c r="AH75" s="34" t="s">
        <v>326</v>
      </c>
      <c r="AI75" s="34" t="s">
        <v>330</v>
      </c>
      <c r="AJ75" s="34" t="s">
        <v>330</v>
      </c>
      <c r="AK75" s="34" t="s">
        <v>330</v>
      </c>
      <c r="AL75" s="34" t="s">
        <v>330</v>
      </c>
      <c r="AM75" s="34" t="s">
        <v>330</v>
      </c>
      <c r="AN75" s="34" t="s">
        <v>330</v>
      </c>
      <c r="AO75" s="34" t="s">
        <v>330</v>
      </c>
      <c r="AP75" s="34" t="s">
        <v>330</v>
      </c>
      <c r="AQ75" s="34">
        <v>1</v>
      </c>
      <c r="AR75" s="34">
        <v>1</v>
      </c>
      <c r="AS75" s="24">
        <f t="shared" si="11"/>
        <v>1</v>
      </c>
      <c r="AT75" s="34"/>
    </row>
    <row r="76" spans="1:46" ht="32" x14ac:dyDescent="0.2">
      <c r="A76" s="34" t="s">
        <v>657</v>
      </c>
      <c r="B76" s="34" t="s">
        <v>319</v>
      </c>
      <c r="C76" s="34" t="s">
        <v>372</v>
      </c>
      <c r="D76" s="34" t="s">
        <v>670</v>
      </c>
      <c r="E76" s="34" t="s">
        <v>671</v>
      </c>
      <c r="F76" s="34" t="s">
        <v>672</v>
      </c>
      <c r="G76" s="34" t="s">
        <v>423</v>
      </c>
      <c r="H76" s="34" t="s">
        <v>424</v>
      </c>
      <c r="I76" s="34" t="s">
        <v>180</v>
      </c>
      <c r="J76" s="34" t="s">
        <v>360</v>
      </c>
      <c r="K76" s="85">
        <v>1</v>
      </c>
      <c r="L76" s="85">
        <v>1</v>
      </c>
      <c r="M76" s="24">
        <f t="shared" si="6"/>
        <v>1</v>
      </c>
      <c r="N76" s="85">
        <v>4</v>
      </c>
      <c r="O76" s="85">
        <v>2</v>
      </c>
      <c r="P76" s="24">
        <f t="shared" si="7"/>
        <v>8</v>
      </c>
      <c r="Q76" s="85">
        <v>1</v>
      </c>
      <c r="R76" s="85">
        <v>1</v>
      </c>
      <c r="S76" s="24">
        <f t="shared" si="8"/>
        <v>1</v>
      </c>
      <c r="T76" s="85">
        <v>1</v>
      </c>
      <c r="U76" s="85">
        <v>1</v>
      </c>
      <c r="V76" s="24">
        <f t="shared" si="9"/>
        <v>1</v>
      </c>
      <c r="W76" s="85" t="s">
        <v>340</v>
      </c>
      <c r="X76" s="85" t="s">
        <v>673</v>
      </c>
      <c r="Y76" s="85" t="s">
        <v>344</v>
      </c>
      <c r="Z76" s="85" t="s">
        <v>338</v>
      </c>
      <c r="AA76" s="85" t="s">
        <v>351</v>
      </c>
      <c r="AB76" s="85" t="s">
        <v>335</v>
      </c>
      <c r="AC76" s="85" t="s">
        <v>338</v>
      </c>
      <c r="AD76" s="85" t="s">
        <v>331</v>
      </c>
      <c r="AE76" s="85">
        <v>2</v>
      </c>
      <c r="AF76" s="85">
        <v>2</v>
      </c>
      <c r="AG76" s="24">
        <f t="shared" si="10"/>
        <v>4</v>
      </c>
      <c r="AH76" s="34" t="s">
        <v>4</v>
      </c>
      <c r="AI76" s="34" t="s">
        <v>330</v>
      </c>
      <c r="AJ76" s="34" t="s">
        <v>330</v>
      </c>
      <c r="AK76" s="34" t="s">
        <v>330</v>
      </c>
      <c r="AL76" s="34" t="s">
        <v>330</v>
      </c>
      <c r="AM76" s="34" t="s">
        <v>330</v>
      </c>
      <c r="AN76" s="34" t="s">
        <v>330</v>
      </c>
      <c r="AO76" s="34" t="s">
        <v>330</v>
      </c>
      <c r="AP76" s="34" t="s">
        <v>330</v>
      </c>
      <c r="AQ76" s="34">
        <v>2</v>
      </c>
      <c r="AR76" s="34">
        <v>2</v>
      </c>
      <c r="AS76" s="24">
        <f t="shared" si="11"/>
        <v>4</v>
      </c>
      <c r="AT76" s="34"/>
    </row>
    <row r="77" spans="1:46" ht="16" x14ac:dyDescent="0.2">
      <c r="A77" s="34" t="s">
        <v>657</v>
      </c>
      <c r="B77" s="34" t="s">
        <v>319</v>
      </c>
      <c r="C77" s="34" t="s">
        <v>372</v>
      </c>
      <c r="D77" s="34" t="s">
        <v>674</v>
      </c>
      <c r="E77" s="34" t="s">
        <v>675</v>
      </c>
      <c r="F77" s="34" t="s">
        <v>676</v>
      </c>
      <c r="G77" s="34" t="s">
        <v>423</v>
      </c>
      <c r="H77" s="34" t="s">
        <v>49</v>
      </c>
      <c r="I77" s="34" t="s">
        <v>177</v>
      </c>
      <c r="J77" s="34" t="s">
        <v>360</v>
      </c>
      <c r="K77" s="85">
        <v>1</v>
      </c>
      <c r="L77" s="85">
        <v>1</v>
      </c>
      <c r="M77" s="24">
        <f t="shared" si="6"/>
        <v>1</v>
      </c>
      <c r="N77" s="85">
        <v>2</v>
      </c>
      <c r="O77" s="85">
        <v>2</v>
      </c>
      <c r="P77" s="24">
        <f t="shared" si="7"/>
        <v>4</v>
      </c>
      <c r="Q77" s="85">
        <v>1</v>
      </c>
      <c r="R77" s="85">
        <v>1</v>
      </c>
      <c r="S77" s="24">
        <f t="shared" si="8"/>
        <v>1</v>
      </c>
      <c r="T77" s="85">
        <v>1</v>
      </c>
      <c r="U77" s="85">
        <v>1</v>
      </c>
      <c r="V77" s="24">
        <f t="shared" si="9"/>
        <v>1</v>
      </c>
      <c r="W77" s="85" t="s">
        <v>435</v>
      </c>
      <c r="X77" s="85" t="s">
        <v>677</v>
      </c>
      <c r="Y77" s="85" t="s">
        <v>333</v>
      </c>
      <c r="Z77" s="85" t="s">
        <v>334</v>
      </c>
      <c r="AA77" s="85" t="s">
        <v>331</v>
      </c>
      <c r="AB77" s="85" t="s">
        <v>325</v>
      </c>
      <c r="AC77" s="85" t="s">
        <v>338</v>
      </c>
      <c r="AD77" s="85" t="s">
        <v>329</v>
      </c>
      <c r="AE77" s="85">
        <v>1</v>
      </c>
      <c r="AF77" s="85">
        <v>2</v>
      </c>
      <c r="AG77" s="24">
        <f t="shared" si="10"/>
        <v>2</v>
      </c>
      <c r="AH77" s="34" t="s">
        <v>326</v>
      </c>
      <c r="AI77" s="34" t="s">
        <v>330</v>
      </c>
      <c r="AJ77" s="34" t="s">
        <v>330</v>
      </c>
      <c r="AK77" s="34" t="s">
        <v>330</v>
      </c>
      <c r="AL77" s="34" t="s">
        <v>330</v>
      </c>
      <c r="AM77" s="34" t="s">
        <v>330</v>
      </c>
      <c r="AN77" s="34" t="s">
        <v>330</v>
      </c>
      <c r="AO77" s="34" t="s">
        <v>330</v>
      </c>
      <c r="AP77" s="34" t="s">
        <v>330</v>
      </c>
      <c r="AQ77" s="34">
        <v>1</v>
      </c>
      <c r="AR77" s="34">
        <v>1</v>
      </c>
      <c r="AS77" s="24">
        <f t="shared" si="11"/>
        <v>1</v>
      </c>
      <c r="AT77" s="34"/>
    </row>
    <row r="78" spans="1:46" ht="32" x14ac:dyDescent="0.2">
      <c r="A78" s="34" t="s">
        <v>678</v>
      </c>
      <c r="B78" s="34" t="s">
        <v>319</v>
      </c>
      <c r="C78" s="34" t="s">
        <v>372</v>
      </c>
      <c r="D78" s="34" t="s">
        <v>679</v>
      </c>
      <c r="E78" s="34" t="s">
        <v>680</v>
      </c>
      <c r="F78" s="34" t="s">
        <v>353</v>
      </c>
      <c r="G78" s="34" t="s">
        <v>342</v>
      </c>
      <c r="H78" s="34" t="s">
        <v>369</v>
      </c>
      <c r="I78" s="34" t="s">
        <v>359</v>
      </c>
      <c r="J78" s="34" t="s">
        <v>360</v>
      </c>
      <c r="K78" s="85">
        <v>2</v>
      </c>
      <c r="L78" s="85">
        <v>4</v>
      </c>
      <c r="M78" s="24">
        <f t="shared" si="6"/>
        <v>8</v>
      </c>
      <c r="N78" s="85">
        <v>1</v>
      </c>
      <c r="O78" s="85">
        <v>1</v>
      </c>
      <c r="P78" s="24">
        <f t="shared" si="7"/>
        <v>1</v>
      </c>
      <c r="Q78" s="85">
        <v>2</v>
      </c>
      <c r="R78" s="85">
        <v>2</v>
      </c>
      <c r="S78" s="24">
        <f t="shared" si="8"/>
        <v>4</v>
      </c>
      <c r="T78" s="85">
        <v>1</v>
      </c>
      <c r="U78" s="85">
        <v>1</v>
      </c>
      <c r="V78" s="24">
        <f t="shared" si="9"/>
        <v>1</v>
      </c>
      <c r="W78" s="85" t="s">
        <v>337</v>
      </c>
      <c r="X78" s="85" t="s">
        <v>681</v>
      </c>
      <c r="Y78" s="85" t="s">
        <v>333</v>
      </c>
      <c r="Z78" s="85" t="s">
        <v>334</v>
      </c>
      <c r="AA78" s="85" t="s">
        <v>331</v>
      </c>
      <c r="AB78" s="85" t="s">
        <v>335</v>
      </c>
      <c r="AC78" s="85" t="s">
        <v>338</v>
      </c>
      <c r="AD78" s="85" t="s">
        <v>329</v>
      </c>
      <c r="AE78" s="85">
        <v>2</v>
      </c>
      <c r="AF78" s="85">
        <v>2</v>
      </c>
      <c r="AG78" s="24">
        <f t="shared" si="10"/>
        <v>4</v>
      </c>
      <c r="AH78" s="34" t="s">
        <v>4</v>
      </c>
      <c r="AI78" s="34" t="s">
        <v>330</v>
      </c>
      <c r="AJ78" s="34" t="s">
        <v>330</v>
      </c>
      <c r="AK78" s="34" t="s">
        <v>330</v>
      </c>
      <c r="AL78" s="34" t="s">
        <v>330</v>
      </c>
      <c r="AM78" s="34" t="s">
        <v>330</v>
      </c>
      <c r="AN78" s="34" t="s">
        <v>330</v>
      </c>
      <c r="AO78" s="34" t="s">
        <v>330</v>
      </c>
      <c r="AP78" s="34" t="s">
        <v>330</v>
      </c>
      <c r="AQ78" s="34">
        <v>2</v>
      </c>
      <c r="AR78" s="34">
        <v>2</v>
      </c>
      <c r="AS78" s="24">
        <f t="shared" si="11"/>
        <v>4</v>
      </c>
      <c r="AT78" s="34"/>
    </row>
    <row r="79" spans="1:46" ht="16" x14ac:dyDescent="0.2">
      <c r="A79" s="34" t="s">
        <v>678</v>
      </c>
      <c r="B79" s="34" t="s">
        <v>319</v>
      </c>
      <c r="C79" s="34" t="s">
        <v>372</v>
      </c>
      <c r="D79" s="34" t="s">
        <v>682</v>
      </c>
      <c r="E79" s="34" t="s">
        <v>683</v>
      </c>
      <c r="F79" s="34" t="s">
        <v>353</v>
      </c>
      <c r="G79" s="34" t="s">
        <v>342</v>
      </c>
      <c r="H79" s="34" t="s">
        <v>369</v>
      </c>
      <c r="I79" s="34" t="s">
        <v>359</v>
      </c>
      <c r="J79" s="34" t="s">
        <v>360</v>
      </c>
      <c r="K79" s="85">
        <v>2</v>
      </c>
      <c r="L79" s="85">
        <v>4</v>
      </c>
      <c r="M79" s="24">
        <f t="shared" si="6"/>
        <v>8</v>
      </c>
      <c r="N79" s="85">
        <v>1</v>
      </c>
      <c r="O79" s="85">
        <v>1</v>
      </c>
      <c r="P79" s="24">
        <f t="shared" si="7"/>
        <v>1</v>
      </c>
      <c r="Q79" s="85">
        <v>2</v>
      </c>
      <c r="R79" s="85">
        <v>2</v>
      </c>
      <c r="S79" s="24">
        <f t="shared" si="8"/>
        <v>4</v>
      </c>
      <c r="T79" s="85">
        <v>1</v>
      </c>
      <c r="U79" s="85">
        <v>1</v>
      </c>
      <c r="V79" s="24">
        <f t="shared" si="9"/>
        <v>1</v>
      </c>
      <c r="W79" s="85" t="s">
        <v>684</v>
      </c>
      <c r="X79" s="85" t="s">
        <v>685</v>
      </c>
      <c r="Y79" s="85" t="s">
        <v>333</v>
      </c>
      <c r="Z79" s="85" t="s">
        <v>338</v>
      </c>
      <c r="AA79" s="85" t="s">
        <v>351</v>
      </c>
      <c r="AB79" s="85" t="s">
        <v>335</v>
      </c>
      <c r="AC79" s="85" t="s">
        <v>338</v>
      </c>
      <c r="AD79" s="85" t="s">
        <v>331</v>
      </c>
      <c r="AE79" s="85">
        <v>2</v>
      </c>
      <c r="AF79" s="85">
        <v>2</v>
      </c>
      <c r="AG79" s="24">
        <f t="shared" si="10"/>
        <v>4</v>
      </c>
      <c r="AH79" s="34" t="s">
        <v>4</v>
      </c>
      <c r="AI79" s="34" t="s">
        <v>330</v>
      </c>
      <c r="AJ79" s="34" t="s">
        <v>330</v>
      </c>
      <c r="AK79" s="34" t="s">
        <v>330</v>
      </c>
      <c r="AL79" s="34" t="s">
        <v>330</v>
      </c>
      <c r="AM79" s="34" t="s">
        <v>330</v>
      </c>
      <c r="AN79" s="34" t="s">
        <v>330</v>
      </c>
      <c r="AO79" s="34" t="s">
        <v>330</v>
      </c>
      <c r="AP79" s="34" t="s">
        <v>330</v>
      </c>
      <c r="AQ79" s="34">
        <v>2</v>
      </c>
      <c r="AR79" s="34">
        <v>2</v>
      </c>
      <c r="AS79" s="24">
        <f t="shared" si="11"/>
        <v>4</v>
      </c>
      <c r="AT79" s="34"/>
    </row>
    <row r="80" spans="1:46" ht="16" x14ac:dyDescent="0.2">
      <c r="A80" s="34" t="s">
        <v>678</v>
      </c>
      <c r="B80" s="34" t="s">
        <v>319</v>
      </c>
      <c r="C80" s="34" t="s">
        <v>372</v>
      </c>
      <c r="D80" s="34" t="s">
        <v>686</v>
      </c>
      <c r="E80" s="34" t="s">
        <v>687</v>
      </c>
      <c r="F80" s="34" t="s">
        <v>688</v>
      </c>
      <c r="G80" s="34" t="s">
        <v>342</v>
      </c>
      <c r="H80" s="34" t="s">
        <v>369</v>
      </c>
      <c r="I80" s="34" t="s">
        <v>359</v>
      </c>
      <c r="J80" s="34" t="s">
        <v>360</v>
      </c>
      <c r="K80" s="85">
        <v>2</v>
      </c>
      <c r="L80" s="85">
        <v>2</v>
      </c>
      <c r="M80" s="24">
        <f t="shared" si="6"/>
        <v>4</v>
      </c>
      <c r="N80" s="85">
        <v>1</v>
      </c>
      <c r="O80" s="85">
        <v>1</v>
      </c>
      <c r="P80" s="24">
        <f t="shared" si="7"/>
        <v>1</v>
      </c>
      <c r="Q80" s="85">
        <v>1</v>
      </c>
      <c r="R80" s="85">
        <v>1</v>
      </c>
      <c r="S80" s="24">
        <f t="shared" si="8"/>
        <v>1</v>
      </c>
      <c r="T80" s="85">
        <v>1</v>
      </c>
      <c r="U80" s="85">
        <v>1</v>
      </c>
      <c r="V80" s="24">
        <f t="shared" si="9"/>
        <v>1</v>
      </c>
      <c r="W80" s="85" t="s">
        <v>337</v>
      </c>
      <c r="X80" s="85" t="s">
        <v>689</v>
      </c>
      <c r="Y80" s="85" t="s">
        <v>333</v>
      </c>
      <c r="Z80" s="85" t="s">
        <v>334</v>
      </c>
      <c r="AA80" s="85" t="s">
        <v>331</v>
      </c>
      <c r="AB80" s="85" t="s">
        <v>325</v>
      </c>
      <c r="AC80" s="85" t="s">
        <v>338</v>
      </c>
      <c r="AD80" s="85" t="s">
        <v>329</v>
      </c>
      <c r="AE80" s="85">
        <v>1</v>
      </c>
      <c r="AF80" s="85">
        <v>2</v>
      </c>
      <c r="AG80" s="24">
        <f t="shared" si="10"/>
        <v>2</v>
      </c>
      <c r="AH80" s="34" t="s">
        <v>326</v>
      </c>
      <c r="AI80" s="34" t="s">
        <v>330</v>
      </c>
      <c r="AJ80" s="34" t="s">
        <v>330</v>
      </c>
      <c r="AK80" s="34" t="s">
        <v>330</v>
      </c>
      <c r="AL80" s="34" t="s">
        <v>330</v>
      </c>
      <c r="AM80" s="34" t="s">
        <v>330</v>
      </c>
      <c r="AN80" s="34" t="s">
        <v>330</v>
      </c>
      <c r="AO80" s="34" t="s">
        <v>330</v>
      </c>
      <c r="AP80" s="34" t="s">
        <v>330</v>
      </c>
      <c r="AQ80" s="34">
        <v>1</v>
      </c>
      <c r="AR80" s="34">
        <v>1</v>
      </c>
      <c r="AS80" s="24">
        <f t="shared" si="11"/>
        <v>1</v>
      </c>
      <c r="AT80" s="34"/>
    </row>
    <row r="81" spans="1:46" ht="32" x14ac:dyDescent="0.2">
      <c r="A81" s="34" t="s">
        <v>678</v>
      </c>
      <c r="B81" s="34" t="s">
        <v>319</v>
      </c>
      <c r="C81" s="34" t="s">
        <v>372</v>
      </c>
      <c r="D81" s="34" t="s">
        <v>690</v>
      </c>
      <c r="E81" s="34" t="s">
        <v>691</v>
      </c>
      <c r="F81" s="34" t="s">
        <v>692</v>
      </c>
      <c r="G81" s="34" t="s">
        <v>342</v>
      </c>
      <c r="H81" s="34" t="s">
        <v>379</v>
      </c>
      <c r="I81" s="34" t="s">
        <v>359</v>
      </c>
      <c r="J81" s="34" t="s">
        <v>360</v>
      </c>
      <c r="K81" s="85">
        <v>2</v>
      </c>
      <c r="L81" s="85">
        <v>4</v>
      </c>
      <c r="M81" s="24">
        <f t="shared" si="6"/>
        <v>8</v>
      </c>
      <c r="N81" s="85">
        <v>1</v>
      </c>
      <c r="O81" s="85">
        <v>1</v>
      </c>
      <c r="P81" s="24">
        <f t="shared" si="7"/>
        <v>1</v>
      </c>
      <c r="Q81" s="85">
        <v>1</v>
      </c>
      <c r="R81" s="85">
        <v>1</v>
      </c>
      <c r="S81" s="24">
        <f t="shared" si="8"/>
        <v>1</v>
      </c>
      <c r="T81" s="85">
        <v>1</v>
      </c>
      <c r="U81" s="85">
        <v>1</v>
      </c>
      <c r="V81" s="24">
        <f t="shared" si="9"/>
        <v>1</v>
      </c>
      <c r="W81" s="85" t="s">
        <v>340</v>
      </c>
      <c r="X81" s="85" t="s">
        <v>693</v>
      </c>
      <c r="Y81" s="85" t="s">
        <v>344</v>
      </c>
      <c r="Z81" s="85" t="s">
        <v>354</v>
      </c>
      <c r="AA81" s="85" t="s">
        <v>331</v>
      </c>
      <c r="AB81" s="85" t="s">
        <v>335</v>
      </c>
      <c r="AC81" s="85" t="s">
        <v>338</v>
      </c>
      <c r="AD81" s="85" t="s">
        <v>329</v>
      </c>
      <c r="AE81" s="85">
        <v>2</v>
      </c>
      <c r="AF81" s="85">
        <v>2</v>
      </c>
      <c r="AG81" s="24">
        <f t="shared" si="10"/>
        <v>4</v>
      </c>
      <c r="AH81" s="34" t="s">
        <v>4</v>
      </c>
      <c r="AI81" s="34" t="s">
        <v>330</v>
      </c>
      <c r="AJ81" s="34" t="s">
        <v>330</v>
      </c>
      <c r="AK81" s="34" t="s">
        <v>330</v>
      </c>
      <c r="AL81" s="34" t="s">
        <v>330</v>
      </c>
      <c r="AM81" s="34" t="s">
        <v>330</v>
      </c>
      <c r="AN81" s="34" t="s">
        <v>330</v>
      </c>
      <c r="AO81" s="34" t="s">
        <v>330</v>
      </c>
      <c r="AP81" s="34" t="s">
        <v>330</v>
      </c>
      <c r="AQ81" s="34">
        <v>2</v>
      </c>
      <c r="AR81" s="34">
        <v>2</v>
      </c>
      <c r="AS81" s="24">
        <f t="shared" si="11"/>
        <v>4</v>
      </c>
      <c r="AT81" s="34"/>
    </row>
    <row r="82" spans="1:46" ht="32" x14ac:dyDescent="0.2">
      <c r="A82" s="34" t="s">
        <v>678</v>
      </c>
      <c r="B82" s="34" t="s">
        <v>319</v>
      </c>
      <c r="C82" s="34" t="s">
        <v>372</v>
      </c>
      <c r="D82" s="34" t="s">
        <v>63</v>
      </c>
      <c r="E82" s="34" t="s">
        <v>694</v>
      </c>
      <c r="F82" s="34" t="s">
        <v>695</v>
      </c>
      <c r="G82" s="34" t="s">
        <v>342</v>
      </c>
      <c r="H82" s="34" t="s">
        <v>378</v>
      </c>
      <c r="I82" s="34" t="s">
        <v>367</v>
      </c>
      <c r="J82" s="34" t="s">
        <v>360</v>
      </c>
      <c r="K82" s="85">
        <v>2</v>
      </c>
      <c r="L82" s="85">
        <v>4</v>
      </c>
      <c r="M82" s="24">
        <f t="shared" si="6"/>
        <v>8</v>
      </c>
      <c r="N82" s="85">
        <v>1</v>
      </c>
      <c r="O82" s="85">
        <v>1</v>
      </c>
      <c r="P82" s="24">
        <f t="shared" si="7"/>
        <v>1</v>
      </c>
      <c r="Q82" s="85">
        <v>1</v>
      </c>
      <c r="R82" s="85">
        <v>1</v>
      </c>
      <c r="S82" s="24">
        <f t="shared" si="8"/>
        <v>1</v>
      </c>
      <c r="T82" s="85">
        <v>1</v>
      </c>
      <c r="U82" s="85">
        <v>1</v>
      </c>
      <c r="V82" s="24">
        <f t="shared" si="9"/>
        <v>1</v>
      </c>
      <c r="W82" s="85" t="s">
        <v>375</v>
      </c>
      <c r="X82" s="85" t="s">
        <v>696</v>
      </c>
      <c r="Y82" s="85" t="s">
        <v>413</v>
      </c>
      <c r="Z82" s="85" t="s">
        <v>362</v>
      </c>
      <c r="AA82" s="85" t="s">
        <v>351</v>
      </c>
      <c r="AB82" s="85" t="s">
        <v>335</v>
      </c>
      <c r="AC82" s="85" t="s">
        <v>338</v>
      </c>
      <c r="AD82" s="85" t="s">
        <v>331</v>
      </c>
      <c r="AE82" s="85">
        <v>2</v>
      </c>
      <c r="AF82" s="85">
        <v>2</v>
      </c>
      <c r="AG82" s="24">
        <f t="shared" si="10"/>
        <v>4</v>
      </c>
      <c r="AH82" s="34" t="s">
        <v>4</v>
      </c>
      <c r="AI82" s="34" t="s">
        <v>330</v>
      </c>
      <c r="AJ82" s="34" t="s">
        <v>330</v>
      </c>
      <c r="AK82" s="34" t="s">
        <v>330</v>
      </c>
      <c r="AL82" s="34" t="s">
        <v>330</v>
      </c>
      <c r="AM82" s="34" t="s">
        <v>330</v>
      </c>
      <c r="AN82" s="34" t="s">
        <v>330</v>
      </c>
      <c r="AO82" s="34" t="s">
        <v>330</v>
      </c>
      <c r="AP82" s="34" t="s">
        <v>330</v>
      </c>
      <c r="AQ82" s="34">
        <v>2</v>
      </c>
      <c r="AR82" s="34">
        <v>2</v>
      </c>
      <c r="AS82" s="24">
        <f t="shared" si="11"/>
        <v>4</v>
      </c>
      <c r="AT82" s="34"/>
    </row>
    <row r="83" spans="1:46" ht="32" x14ac:dyDescent="0.2">
      <c r="A83" s="34" t="s">
        <v>678</v>
      </c>
      <c r="B83" s="34" t="s">
        <v>319</v>
      </c>
      <c r="C83" s="34" t="s">
        <v>372</v>
      </c>
      <c r="D83" s="34" t="s">
        <v>697</v>
      </c>
      <c r="E83" s="34" t="s">
        <v>698</v>
      </c>
      <c r="F83" s="34" t="s">
        <v>637</v>
      </c>
      <c r="G83" s="34" t="s">
        <v>332</v>
      </c>
      <c r="H83" s="34" t="s">
        <v>336</v>
      </c>
      <c r="I83" s="34" t="s">
        <v>255</v>
      </c>
      <c r="J83" s="34" t="s">
        <v>360</v>
      </c>
      <c r="K83" s="85">
        <v>1</v>
      </c>
      <c r="L83" s="85">
        <v>1</v>
      </c>
      <c r="M83" s="24">
        <f t="shared" si="6"/>
        <v>1</v>
      </c>
      <c r="N83" s="85">
        <v>1</v>
      </c>
      <c r="O83" s="85">
        <v>1</v>
      </c>
      <c r="P83" s="24">
        <f t="shared" si="7"/>
        <v>1</v>
      </c>
      <c r="Q83" s="85">
        <v>2</v>
      </c>
      <c r="R83" s="85">
        <v>2</v>
      </c>
      <c r="S83" s="24">
        <f t="shared" si="8"/>
        <v>4</v>
      </c>
      <c r="T83" s="85">
        <v>1</v>
      </c>
      <c r="U83" s="85">
        <v>1</v>
      </c>
      <c r="V83" s="24">
        <f t="shared" si="9"/>
        <v>1</v>
      </c>
      <c r="W83" s="85" t="s">
        <v>337</v>
      </c>
      <c r="X83" s="85" t="s">
        <v>699</v>
      </c>
      <c r="Y83" s="85" t="s">
        <v>333</v>
      </c>
      <c r="Z83" s="85" t="s">
        <v>334</v>
      </c>
      <c r="AA83" s="85" t="s">
        <v>351</v>
      </c>
      <c r="AB83" s="85" t="s">
        <v>325</v>
      </c>
      <c r="AC83" s="85" t="s">
        <v>338</v>
      </c>
      <c r="AD83" s="85" t="s">
        <v>331</v>
      </c>
      <c r="AE83" s="85">
        <v>1</v>
      </c>
      <c r="AF83" s="85">
        <v>2</v>
      </c>
      <c r="AG83" s="24">
        <f t="shared" si="10"/>
        <v>2</v>
      </c>
      <c r="AH83" s="34" t="s">
        <v>326</v>
      </c>
      <c r="AI83" s="34" t="s">
        <v>330</v>
      </c>
      <c r="AJ83" s="34" t="s">
        <v>330</v>
      </c>
      <c r="AK83" s="34" t="s">
        <v>330</v>
      </c>
      <c r="AL83" s="34" t="s">
        <v>330</v>
      </c>
      <c r="AM83" s="34" t="s">
        <v>330</v>
      </c>
      <c r="AN83" s="34" t="s">
        <v>330</v>
      </c>
      <c r="AO83" s="34" t="s">
        <v>330</v>
      </c>
      <c r="AP83" s="34" t="s">
        <v>330</v>
      </c>
      <c r="AQ83" s="34">
        <v>1</v>
      </c>
      <c r="AR83" s="34">
        <v>1</v>
      </c>
      <c r="AS83" s="24">
        <f t="shared" si="11"/>
        <v>1</v>
      </c>
      <c r="AT83" s="34"/>
    </row>
    <row r="84" spans="1:46" ht="16" x14ac:dyDescent="0.2">
      <c r="A84" s="34" t="s">
        <v>678</v>
      </c>
      <c r="B84" s="34" t="s">
        <v>319</v>
      </c>
      <c r="C84" s="34" t="s">
        <v>372</v>
      </c>
      <c r="D84" s="34" t="s">
        <v>700</v>
      </c>
      <c r="E84" s="34" t="s">
        <v>701</v>
      </c>
      <c r="F84" s="34" t="s">
        <v>702</v>
      </c>
      <c r="G84" s="34" t="s">
        <v>342</v>
      </c>
      <c r="H84" s="34" t="s">
        <v>369</v>
      </c>
      <c r="I84" s="34" t="s">
        <v>359</v>
      </c>
      <c r="J84" s="34" t="s">
        <v>360</v>
      </c>
      <c r="K84" s="85">
        <v>2</v>
      </c>
      <c r="L84" s="85">
        <v>4</v>
      </c>
      <c r="M84" s="24">
        <f t="shared" si="6"/>
        <v>8</v>
      </c>
      <c r="N84" s="85">
        <v>1</v>
      </c>
      <c r="O84" s="85">
        <v>1</v>
      </c>
      <c r="P84" s="24">
        <f t="shared" si="7"/>
        <v>1</v>
      </c>
      <c r="Q84" s="85">
        <v>2</v>
      </c>
      <c r="R84" s="85">
        <v>2</v>
      </c>
      <c r="S84" s="24">
        <f t="shared" si="8"/>
        <v>4</v>
      </c>
      <c r="T84" s="85">
        <v>1</v>
      </c>
      <c r="U84" s="85">
        <v>1</v>
      </c>
      <c r="V84" s="24">
        <f t="shared" si="9"/>
        <v>1</v>
      </c>
      <c r="W84" s="85" t="s">
        <v>337</v>
      </c>
      <c r="X84" s="85" t="s">
        <v>703</v>
      </c>
      <c r="Y84" s="85" t="s">
        <v>333</v>
      </c>
      <c r="Z84" s="85" t="s">
        <v>334</v>
      </c>
      <c r="AA84" s="85" t="s">
        <v>331</v>
      </c>
      <c r="AB84" s="85" t="s">
        <v>325</v>
      </c>
      <c r="AC84" s="85" t="s">
        <v>338</v>
      </c>
      <c r="AD84" s="85" t="s">
        <v>329</v>
      </c>
      <c r="AE84" s="85">
        <v>2</v>
      </c>
      <c r="AF84" s="85">
        <v>2</v>
      </c>
      <c r="AG84" s="24">
        <f t="shared" si="10"/>
        <v>4</v>
      </c>
      <c r="AH84" s="34" t="s">
        <v>4</v>
      </c>
      <c r="AI84" s="34" t="s">
        <v>330</v>
      </c>
      <c r="AJ84" s="34" t="s">
        <v>330</v>
      </c>
      <c r="AK84" s="34" t="s">
        <v>330</v>
      </c>
      <c r="AL84" s="34" t="s">
        <v>330</v>
      </c>
      <c r="AM84" s="34" t="s">
        <v>330</v>
      </c>
      <c r="AN84" s="34" t="s">
        <v>330</v>
      </c>
      <c r="AO84" s="34" t="s">
        <v>330</v>
      </c>
      <c r="AP84" s="34" t="s">
        <v>330</v>
      </c>
      <c r="AQ84" s="34">
        <v>2</v>
      </c>
      <c r="AR84" s="34">
        <v>2</v>
      </c>
      <c r="AS84" s="24">
        <f t="shared" si="11"/>
        <v>4</v>
      </c>
      <c r="AT84" s="34"/>
    </row>
    <row r="85" spans="1:46" ht="16" x14ac:dyDescent="0.2">
      <c r="A85" s="34" t="s">
        <v>678</v>
      </c>
      <c r="B85" s="34" t="s">
        <v>319</v>
      </c>
      <c r="C85" s="34" t="s">
        <v>372</v>
      </c>
      <c r="D85" s="34" t="s">
        <v>704</v>
      </c>
      <c r="E85" s="34" t="s">
        <v>705</v>
      </c>
      <c r="F85" s="34" t="s">
        <v>353</v>
      </c>
      <c r="G85" s="34" t="s">
        <v>342</v>
      </c>
      <c r="H85" s="34" t="s">
        <v>369</v>
      </c>
      <c r="I85" s="34" t="s">
        <v>359</v>
      </c>
      <c r="J85" s="34" t="s">
        <v>360</v>
      </c>
      <c r="K85" s="85">
        <v>2</v>
      </c>
      <c r="L85" s="85">
        <v>4</v>
      </c>
      <c r="M85" s="24">
        <f t="shared" si="6"/>
        <v>8</v>
      </c>
      <c r="N85" s="85">
        <v>1</v>
      </c>
      <c r="O85" s="85">
        <v>1</v>
      </c>
      <c r="P85" s="24">
        <f t="shared" si="7"/>
        <v>1</v>
      </c>
      <c r="Q85" s="85">
        <v>2</v>
      </c>
      <c r="R85" s="85">
        <v>2</v>
      </c>
      <c r="S85" s="24">
        <f t="shared" si="8"/>
        <v>4</v>
      </c>
      <c r="T85" s="85">
        <v>1</v>
      </c>
      <c r="U85" s="85">
        <v>1</v>
      </c>
      <c r="V85" s="24">
        <f t="shared" si="9"/>
        <v>1</v>
      </c>
      <c r="W85" s="85" t="s">
        <v>337</v>
      </c>
      <c r="X85" s="85" t="s">
        <v>706</v>
      </c>
      <c r="Y85" s="85" t="s">
        <v>333</v>
      </c>
      <c r="Z85" s="85" t="s">
        <v>338</v>
      </c>
      <c r="AA85" s="85" t="s">
        <v>331</v>
      </c>
      <c r="AB85" s="85" t="s">
        <v>335</v>
      </c>
      <c r="AC85" s="85" t="s">
        <v>338</v>
      </c>
      <c r="AD85" s="85" t="s">
        <v>329</v>
      </c>
      <c r="AE85" s="85">
        <v>2</v>
      </c>
      <c r="AF85" s="85">
        <v>2</v>
      </c>
      <c r="AG85" s="24">
        <f t="shared" si="10"/>
        <v>4</v>
      </c>
      <c r="AH85" s="34" t="s">
        <v>4</v>
      </c>
      <c r="AI85" s="34" t="s">
        <v>330</v>
      </c>
      <c r="AJ85" s="34" t="s">
        <v>330</v>
      </c>
      <c r="AK85" s="34" t="s">
        <v>330</v>
      </c>
      <c r="AL85" s="34" t="s">
        <v>330</v>
      </c>
      <c r="AM85" s="34" t="s">
        <v>330</v>
      </c>
      <c r="AN85" s="34" t="s">
        <v>330</v>
      </c>
      <c r="AO85" s="34" t="s">
        <v>330</v>
      </c>
      <c r="AP85" s="34" t="s">
        <v>330</v>
      </c>
      <c r="AQ85" s="34">
        <v>2</v>
      </c>
      <c r="AR85" s="34">
        <v>2</v>
      </c>
      <c r="AS85" s="24">
        <f t="shared" si="11"/>
        <v>4</v>
      </c>
      <c r="AT85" s="34"/>
    </row>
    <row r="86" spans="1:46" ht="32" x14ac:dyDescent="0.2">
      <c r="A86" s="34" t="s">
        <v>678</v>
      </c>
      <c r="B86" s="34" t="s">
        <v>319</v>
      </c>
      <c r="C86" s="34" t="s">
        <v>372</v>
      </c>
      <c r="D86" s="34" t="s">
        <v>707</v>
      </c>
      <c r="E86" s="34" t="s">
        <v>708</v>
      </c>
      <c r="F86" s="34" t="s">
        <v>353</v>
      </c>
      <c r="G86" s="34" t="s">
        <v>342</v>
      </c>
      <c r="H86" s="34" t="s">
        <v>369</v>
      </c>
      <c r="I86" s="34" t="s">
        <v>359</v>
      </c>
      <c r="J86" s="34" t="s">
        <v>360</v>
      </c>
      <c r="K86" s="85">
        <v>2</v>
      </c>
      <c r="L86" s="85">
        <v>4</v>
      </c>
      <c r="M86" s="24">
        <f t="shared" si="6"/>
        <v>8</v>
      </c>
      <c r="N86" s="85">
        <v>1</v>
      </c>
      <c r="O86" s="85">
        <v>1</v>
      </c>
      <c r="P86" s="24">
        <f t="shared" si="7"/>
        <v>1</v>
      </c>
      <c r="Q86" s="85">
        <v>2</v>
      </c>
      <c r="R86" s="85">
        <v>2</v>
      </c>
      <c r="S86" s="24">
        <f t="shared" si="8"/>
        <v>4</v>
      </c>
      <c r="T86" s="85">
        <v>1</v>
      </c>
      <c r="U86" s="85">
        <v>1</v>
      </c>
      <c r="V86" s="24">
        <f t="shared" si="9"/>
        <v>1</v>
      </c>
      <c r="W86" s="85" t="s">
        <v>709</v>
      </c>
      <c r="X86" s="85" t="s">
        <v>710</v>
      </c>
      <c r="Y86" s="85" t="s">
        <v>333</v>
      </c>
      <c r="Z86" s="85" t="s">
        <v>334</v>
      </c>
      <c r="AA86" s="85" t="s">
        <v>331</v>
      </c>
      <c r="AB86" s="85" t="s">
        <v>325</v>
      </c>
      <c r="AC86" s="85" t="s">
        <v>338</v>
      </c>
      <c r="AD86" s="85" t="s">
        <v>329</v>
      </c>
      <c r="AE86" s="85">
        <v>2</v>
      </c>
      <c r="AF86" s="85">
        <v>2</v>
      </c>
      <c r="AG86" s="24">
        <f t="shared" si="10"/>
        <v>4</v>
      </c>
      <c r="AH86" s="34" t="s">
        <v>4</v>
      </c>
      <c r="AI86" s="34" t="s">
        <v>330</v>
      </c>
      <c r="AJ86" s="34" t="s">
        <v>330</v>
      </c>
      <c r="AK86" s="34" t="s">
        <v>330</v>
      </c>
      <c r="AL86" s="34" t="s">
        <v>330</v>
      </c>
      <c r="AM86" s="34" t="s">
        <v>330</v>
      </c>
      <c r="AN86" s="34" t="s">
        <v>330</v>
      </c>
      <c r="AO86" s="34" t="s">
        <v>330</v>
      </c>
      <c r="AP86" s="34" t="s">
        <v>330</v>
      </c>
      <c r="AQ86" s="34">
        <v>2</v>
      </c>
      <c r="AR86" s="34">
        <v>2</v>
      </c>
      <c r="AS86" s="24">
        <f t="shared" si="11"/>
        <v>4</v>
      </c>
      <c r="AT86" s="34"/>
    </row>
    <row r="87" spans="1:46" ht="32" x14ac:dyDescent="0.2">
      <c r="A87" s="34" t="s">
        <v>678</v>
      </c>
      <c r="B87" s="34" t="s">
        <v>319</v>
      </c>
      <c r="C87" s="34" t="s">
        <v>372</v>
      </c>
      <c r="D87" s="34" t="s">
        <v>711</v>
      </c>
      <c r="E87" s="34" t="s">
        <v>712</v>
      </c>
      <c r="F87" s="34" t="s">
        <v>692</v>
      </c>
      <c r="G87" s="34" t="s">
        <v>342</v>
      </c>
      <c r="H87" s="34" t="s">
        <v>369</v>
      </c>
      <c r="I87" s="34" t="s">
        <v>359</v>
      </c>
      <c r="J87" s="34" t="s">
        <v>360</v>
      </c>
      <c r="K87" s="85">
        <v>2</v>
      </c>
      <c r="L87" s="85">
        <v>4</v>
      </c>
      <c r="M87" s="24">
        <f t="shared" si="6"/>
        <v>8</v>
      </c>
      <c r="N87" s="85">
        <v>1</v>
      </c>
      <c r="O87" s="85">
        <v>1</v>
      </c>
      <c r="P87" s="24">
        <f t="shared" si="7"/>
        <v>1</v>
      </c>
      <c r="Q87" s="85">
        <v>2</v>
      </c>
      <c r="R87" s="85">
        <v>2</v>
      </c>
      <c r="S87" s="24">
        <f t="shared" si="8"/>
        <v>4</v>
      </c>
      <c r="T87" s="85">
        <v>1</v>
      </c>
      <c r="U87" s="85">
        <v>1</v>
      </c>
      <c r="V87" s="24">
        <f t="shared" si="9"/>
        <v>1</v>
      </c>
      <c r="W87" s="85" t="s">
        <v>337</v>
      </c>
      <c r="X87" s="85" t="s">
        <v>713</v>
      </c>
      <c r="Y87" s="85" t="s">
        <v>333</v>
      </c>
      <c r="Z87" s="85" t="s">
        <v>338</v>
      </c>
      <c r="AA87" s="85" t="s">
        <v>331</v>
      </c>
      <c r="AB87" s="85" t="s">
        <v>335</v>
      </c>
      <c r="AC87" s="85" t="s">
        <v>338</v>
      </c>
      <c r="AD87" s="85" t="s">
        <v>329</v>
      </c>
      <c r="AE87" s="85">
        <v>2</v>
      </c>
      <c r="AF87" s="85">
        <v>2</v>
      </c>
      <c r="AG87" s="24">
        <f t="shared" si="10"/>
        <v>4</v>
      </c>
      <c r="AH87" s="34" t="s">
        <v>4</v>
      </c>
      <c r="AI87" s="34" t="s">
        <v>330</v>
      </c>
      <c r="AJ87" s="34" t="s">
        <v>330</v>
      </c>
      <c r="AK87" s="34" t="s">
        <v>330</v>
      </c>
      <c r="AL87" s="34" t="s">
        <v>330</v>
      </c>
      <c r="AM87" s="34" t="s">
        <v>330</v>
      </c>
      <c r="AN87" s="34" t="s">
        <v>330</v>
      </c>
      <c r="AO87" s="34" t="s">
        <v>330</v>
      </c>
      <c r="AP87" s="34" t="s">
        <v>330</v>
      </c>
      <c r="AQ87" s="34">
        <v>2</v>
      </c>
      <c r="AR87" s="34">
        <v>2</v>
      </c>
      <c r="AS87" s="24">
        <f t="shared" si="11"/>
        <v>4</v>
      </c>
      <c r="AT87" s="34"/>
    </row>
    <row r="88" spans="1:46" ht="16" x14ac:dyDescent="0.2">
      <c r="A88" s="34" t="s">
        <v>678</v>
      </c>
      <c r="B88" s="34" t="s">
        <v>319</v>
      </c>
      <c r="C88" s="34" t="s">
        <v>372</v>
      </c>
      <c r="D88" s="34" t="s">
        <v>688</v>
      </c>
      <c r="E88" s="34" t="s">
        <v>714</v>
      </c>
      <c r="F88" s="34" t="s">
        <v>389</v>
      </c>
      <c r="G88" s="34" t="s">
        <v>342</v>
      </c>
      <c r="H88" s="34" t="s">
        <v>369</v>
      </c>
      <c r="I88" s="34" t="s">
        <v>359</v>
      </c>
      <c r="J88" s="34" t="s">
        <v>360</v>
      </c>
      <c r="K88" s="85">
        <v>2</v>
      </c>
      <c r="L88" s="85">
        <v>2</v>
      </c>
      <c r="M88" s="24">
        <f t="shared" si="6"/>
        <v>4</v>
      </c>
      <c r="N88" s="85">
        <v>1</v>
      </c>
      <c r="O88" s="85">
        <v>1</v>
      </c>
      <c r="P88" s="24">
        <f t="shared" si="7"/>
        <v>1</v>
      </c>
      <c r="Q88" s="85">
        <v>1</v>
      </c>
      <c r="R88" s="85">
        <v>1</v>
      </c>
      <c r="S88" s="24">
        <f t="shared" si="8"/>
        <v>1</v>
      </c>
      <c r="T88" s="85">
        <v>1</v>
      </c>
      <c r="U88" s="85">
        <v>1</v>
      </c>
      <c r="V88" s="24">
        <f t="shared" si="9"/>
        <v>1</v>
      </c>
      <c r="W88" s="85" t="s">
        <v>337</v>
      </c>
      <c r="X88" s="85" t="s">
        <v>715</v>
      </c>
      <c r="Y88" s="85" t="s">
        <v>333</v>
      </c>
      <c r="Z88" s="85" t="s">
        <v>334</v>
      </c>
      <c r="AA88" s="85" t="s">
        <v>331</v>
      </c>
      <c r="AB88" s="85" t="s">
        <v>325</v>
      </c>
      <c r="AC88" s="85" t="s">
        <v>338</v>
      </c>
      <c r="AD88" s="85" t="s">
        <v>329</v>
      </c>
      <c r="AE88" s="85">
        <v>1</v>
      </c>
      <c r="AF88" s="85">
        <v>2</v>
      </c>
      <c r="AG88" s="24">
        <f t="shared" si="10"/>
        <v>2</v>
      </c>
      <c r="AH88" s="34" t="s">
        <v>326</v>
      </c>
      <c r="AI88" s="34" t="s">
        <v>330</v>
      </c>
      <c r="AJ88" s="34" t="s">
        <v>330</v>
      </c>
      <c r="AK88" s="34" t="s">
        <v>330</v>
      </c>
      <c r="AL88" s="34" t="s">
        <v>330</v>
      </c>
      <c r="AM88" s="34" t="s">
        <v>330</v>
      </c>
      <c r="AN88" s="34" t="s">
        <v>330</v>
      </c>
      <c r="AO88" s="34" t="s">
        <v>330</v>
      </c>
      <c r="AP88" s="34" t="s">
        <v>330</v>
      </c>
      <c r="AQ88" s="34">
        <v>1</v>
      </c>
      <c r="AR88" s="34">
        <v>1</v>
      </c>
      <c r="AS88" s="24">
        <f t="shared" si="11"/>
        <v>1</v>
      </c>
      <c r="AT88" s="34"/>
    </row>
    <row r="89" spans="1:46" ht="32" x14ac:dyDescent="0.2">
      <c r="A89" s="34" t="s">
        <v>678</v>
      </c>
      <c r="B89" s="34" t="s">
        <v>319</v>
      </c>
      <c r="C89" s="34" t="s">
        <v>372</v>
      </c>
      <c r="D89" s="34" t="s">
        <v>716</v>
      </c>
      <c r="E89" s="34" t="s">
        <v>717</v>
      </c>
      <c r="F89" s="34" t="s">
        <v>718</v>
      </c>
      <c r="G89" s="34" t="s">
        <v>342</v>
      </c>
      <c r="H89" s="34" t="s">
        <v>369</v>
      </c>
      <c r="I89" s="34" t="s">
        <v>359</v>
      </c>
      <c r="J89" s="34" t="s">
        <v>360</v>
      </c>
      <c r="K89" s="85">
        <v>2</v>
      </c>
      <c r="L89" s="85">
        <v>4</v>
      </c>
      <c r="M89" s="24">
        <f t="shared" si="6"/>
        <v>8</v>
      </c>
      <c r="N89" s="85">
        <v>1</v>
      </c>
      <c r="O89" s="85">
        <v>1</v>
      </c>
      <c r="P89" s="24">
        <f t="shared" si="7"/>
        <v>1</v>
      </c>
      <c r="Q89" s="85">
        <v>1</v>
      </c>
      <c r="R89" s="85">
        <v>1</v>
      </c>
      <c r="S89" s="24">
        <f t="shared" si="8"/>
        <v>1</v>
      </c>
      <c r="T89" s="85">
        <v>1</v>
      </c>
      <c r="U89" s="85">
        <v>1</v>
      </c>
      <c r="V89" s="24">
        <f t="shared" si="9"/>
        <v>1</v>
      </c>
      <c r="W89" s="85" t="s">
        <v>337</v>
      </c>
      <c r="X89" s="85" t="s">
        <v>719</v>
      </c>
      <c r="Y89" s="85" t="s">
        <v>333</v>
      </c>
      <c r="Z89" s="85" t="s">
        <v>334</v>
      </c>
      <c r="AA89" s="85" t="s">
        <v>351</v>
      </c>
      <c r="AB89" s="85" t="s">
        <v>335</v>
      </c>
      <c r="AC89" s="85" t="s">
        <v>338</v>
      </c>
      <c r="AD89" s="85" t="s">
        <v>331</v>
      </c>
      <c r="AE89" s="85">
        <v>2</v>
      </c>
      <c r="AF89" s="85">
        <v>2</v>
      </c>
      <c r="AG89" s="24">
        <f t="shared" si="10"/>
        <v>4</v>
      </c>
      <c r="AH89" s="34" t="s">
        <v>4</v>
      </c>
      <c r="AI89" s="34" t="s">
        <v>330</v>
      </c>
      <c r="AJ89" s="34" t="s">
        <v>330</v>
      </c>
      <c r="AK89" s="34" t="s">
        <v>330</v>
      </c>
      <c r="AL89" s="34" t="s">
        <v>330</v>
      </c>
      <c r="AM89" s="34" t="s">
        <v>330</v>
      </c>
      <c r="AN89" s="34" t="s">
        <v>330</v>
      </c>
      <c r="AO89" s="34" t="s">
        <v>330</v>
      </c>
      <c r="AP89" s="34" t="s">
        <v>330</v>
      </c>
      <c r="AQ89" s="34">
        <v>2</v>
      </c>
      <c r="AR89" s="34">
        <v>2</v>
      </c>
      <c r="AS89" s="24">
        <f t="shared" si="11"/>
        <v>4</v>
      </c>
      <c r="AT89" s="88"/>
    </row>
    <row r="90" spans="1:46" ht="32" x14ac:dyDescent="0.2">
      <c r="A90" s="34" t="s">
        <v>678</v>
      </c>
      <c r="B90" s="34" t="s">
        <v>319</v>
      </c>
      <c r="C90" s="34" t="s">
        <v>372</v>
      </c>
      <c r="D90" s="34" t="s">
        <v>720</v>
      </c>
      <c r="E90" s="34" t="s">
        <v>721</v>
      </c>
      <c r="F90" s="34" t="s">
        <v>378</v>
      </c>
      <c r="G90" s="34" t="s">
        <v>342</v>
      </c>
      <c r="H90" s="34" t="s">
        <v>378</v>
      </c>
      <c r="I90" s="34" t="s">
        <v>367</v>
      </c>
      <c r="J90" s="34" t="s">
        <v>360</v>
      </c>
      <c r="K90" s="85">
        <v>2</v>
      </c>
      <c r="L90" s="85">
        <v>4</v>
      </c>
      <c r="M90" s="24">
        <f t="shared" si="6"/>
        <v>8</v>
      </c>
      <c r="N90" s="85">
        <v>1</v>
      </c>
      <c r="O90" s="85">
        <v>1</v>
      </c>
      <c r="P90" s="24">
        <f t="shared" si="7"/>
        <v>1</v>
      </c>
      <c r="Q90" s="85">
        <v>1</v>
      </c>
      <c r="R90" s="85">
        <v>1</v>
      </c>
      <c r="S90" s="24">
        <f t="shared" si="8"/>
        <v>1</v>
      </c>
      <c r="T90" s="85">
        <v>1</v>
      </c>
      <c r="U90" s="85">
        <v>1</v>
      </c>
      <c r="V90" s="24">
        <f t="shared" si="9"/>
        <v>1</v>
      </c>
      <c r="W90" s="85" t="s">
        <v>375</v>
      </c>
      <c r="X90" s="85" t="s">
        <v>722</v>
      </c>
      <c r="Y90" s="85" t="s">
        <v>413</v>
      </c>
      <c r="Z90" s="85" t="s">
        <v>362</v>
      </c>
      <c r="AA90" s="85" t="s">
        <v>351</v>
      </c>
      <c r="AB90" s="85" t="s">
        <v>335</v>
      </c>
      <c r="AC90" s="85" t="s">
        <v>338</v>
      </c>
      <c r="AD90" s="85" t="s">
        <v>331</v>
      </c>
      <c r="AE90" s="85">
        <v>2</v>
      </c>
      <c r="AF90" s="85">
        <v>2</v>
      </c>
      <c r="AG90" s="24">
        <f t="shared" si="10"/>
        <v>4</v>
      </c>
      <c r="AH90" s="34" t="s">
        <v>4</v>
      </c>
      <c r="AI90" s="34" t="s">
        <v>330</v>
      </c>
      <c r="AJ90" s="34" t="s">
        <v>330</v>
      </c>
      <c r="AK90" s="34" t="s">
        <v>330</v>
      </c>
      <c r="AL90" s="34" t="s">
        <v>330</v>
      </c>
      <c r="AM90" s="34" t="s">
        <v>330</v>
      </c>
      <c r="AN90" s="34" t="s">
        <v>330</v>
      </c>
      <c r="AO90" s="34" t="s">
        <v>330</v>
      </c>
      <c r="AP90" s="34" t="s">
        <v>330</v>
      </c>
      <c r="AQ90" s="34">
        <v>2</v>
      </c>
      <c r="AR90" s="34">
        <v>2</v>
      </c>
      <c r="AS90" s="24">
        <f t="shared" si="11"/>
        <v>4</v>
      </c>
      <c r="AT90" s="88"/>
    </row>
    <row r="91" spans="1:46" ht="32" x14ac:dyDescent="0.2">
      <c r="A91" s="34" t="s">
        <v>678</v>
      </c>
      <c r="B91" s="34" t="s">
        <v>319</v>
      </c>
      <c r="C91" s="34" t="s">
        <v>372</v>
      </c>
      <c r="D91" s="34" t="s">
        <v>723</v>
      </c>
      <c r="E91" s="34" t="s">
        <v>395</v>
      </c>
      <c r="F91" s="34" t="s">
        <v>353</v>
      </c>
      <c r="G91" s="34" t="s">
        <v>342</v>
      </c>
      <c r="H91" s="34" t="s">
        <v>369</v>
      </c>
      <c r="I91" s="34" t="s">
        <v>359</v>
      </c>
      <c r="J91" s="34" t="s">
        <v>360</v>
      </c>
      <c r="K91" s="85">
        <v>2</v>
      </c>
      <c r="L91" s="85">
        <v>4</v>
      </c>
      <c r="M91" s="24">
        <f t="shared" si="6"/>
        <v>8</v>
      </c>
      <c r="N91" s="85">
        <v>1</v>
      </c>
      <c r="O91" s="85">
        <v>1</v>
      </c>
      <c r="P91" s="24">
        <f t="shared" si="7"/>
        <v>1</v>
      </c>
      <c r="Q91" s="85">
        <v>2</v>
      </c>
      <c r="R91" s="85">
        <v>2</v>
      </c>
      <c r="S91" s="24">
        <f t="shared" si="8"/>
        <v>4</v>
      </c>
      <c r="T91" s="85">
        <v>1</v>
      </c>
      <c r="U91" s="85">
        <v>1</v>
      </c>
      <c r="V91" s="24">
        <f t="shared" si="9"/>
        <v>1</v>
      </c>
      <c r="W91" s="85" t="s">
        <v>684</v>
      </c>
      <c r="X91" s="85" t="s">
        <v>724</v>
      </c>
      <c r="Y91" s="85" t="s">
        <v>333</v>
      </c>
      <c r="Z91" s="85" t="s">
        <v>338</v>
      </c>
      <c r="AA91" s="85" t="s">
        <v>351</v>
      </c>
      <c r="AB91" s="85" t="s">
        <v>335</v>
      </c>
      <c r="AC91" s="85" t="s">
        <v>338</v>
      </c>
      <c r="AD91" s="85" t="s">
        <v>331</v>
      </c>
      <c r="AE91" s="85">
        <v>2</v>
      </c>
      <c r="AF91" s="85">
        <v>2</v>
      </c>
      <c r="AG91" s="24">
        <f t="shared" si="10"/>
        <v>4</v>
      </c>
      <c r="AH91" s="34" t="s">
        <v>4</v>
      </c>
      <c r="AI91" s="34" t="s">
        <v>330</v>
      </c>
      <c r="AJ91" s="34" t="s">
        <v>330</v>
      </c>
      <c r="AK91" s="34" t="s">
        <v>330</v>
      </c>
      <c r="AL91" s="34" t="s">
        <v>330</v>
      </c>
      <c r="AM91" s="34" t="s">
        <v>330</v>
      </c>
      <c r="AN91" s="34" t="s">
        <v>330</v>
      </c>
      <c r="AO91" s="34" t="s">
        <v>330</v>
      </c>
      <c r="AP91" s="34" t="s">
        <v>330</v>
      </c>
      <c r="AQ91" s="34">
        <v>2</v>
      </c>
      <c r="AR91" s="34">
        <v>2</v>
      </c>
      <c r="AS91" s="24">
        <f t="shared" si="11"/>
        <v>4</v>
      </c>
      <c r="AT91" s="88"/>
    </row>
    <row r="92" spans="1:46" ht="32" x14ac:dyDescent="0.2">
      <c r="A92" s="34" t="s">
        <v>678</v>
      </c>
      <c r="B92" s="34" t="s">
        <v>319</v>
      </c>
      <c r="C92" s="34" t="s">
        <v>372</v>
      </c>
      <c r="D92" s="34" t="s">
        <v>725</v>
      </c>
      <c r="E92" s="34" t="s">
        <v>726</v>
      </c>
      <c r="F92" s="34" t="s">
        <v>727</v>
      </c>
      <c r="G92" s="34" t="s">
        <v>342</v>
      </c>
      <c r="H92" s="34" t="s">
        <v>376</v>
      </c>
      <c r="I92" s="34" t="s">
        <v>102</v>
      </c>
      <c r="J92" s="34" t="s">
        <v>360</v>
      </c>
      <c r="K92" s="85">
        <v>2</v>
      </c>
      <c r="L92" s="85">
        <v>2</v>
      </c>
      <c r="M92" s="24">
        <f t="shared" si="6"/>
        <v>4</v>
      </c>
      <c r="N92" s="85">
        <v>1</v>
      </c>
      <c r="O92" s="85">
        <v>1</v>
      </c>
      <c r="P92" s="24">
        <f t="shared" si="7"/>
        <v>1</v>
      </c>
      <c r="Q92" s="85">
        <v>1</v>
      </c>
      <c r="R92" s="85">
        <v>1</v>
      </c>
      <c r="S92" s="24">
        <f t="shared" si="8"/>
        <v>1</v>
      </c>
      <c r="T92" s="85">
        <v>2</v>
      </c>
      <c r="U92" s="85">
        <v>2</v>
      </c>
      <c r="V92" s="24">
        <f t="shared" si="9"/>
        <v>4</v>
      </c>
      <c r="W92" s="85" t="s">
        <v>340</v>
      </c>
      <c r="X92" s="85" t="s">
        <v>728</v>
      </c>
      <c r="Y92" s="85" t="s">
        <v>344</v>
      </c>
      <c r="Z92" s="85" t="s">
        <v>338</v>
      </c>
      <c r="AA92" s="85" t="s">
        <v>351</v>
      </c>
      <c r="AB92" s="85" t="s">
        <v>325</v>
      </c>
      <c r="AC92" s="85" t="s">
        <v>338</v>
      </c>
      <c r="AD92" s="85" t="s">
        <v>331</v>
      </c>
      <c r="AE92" s="85">
        <v>1</v>
      </c>
      <c r="AF92" s="85">
        <v>2</v>
      </c>
      <c r="AG92" s="24">
        <f t="shared" si="10"/>
        <v>2</v>
      </c>
      <c r="AH92" s="34" t="s">
        <v>326</v>
      </c>
      <c r="AI92" s="34" t="s">
        <v>330</v>
      </c>
      <c r="AJ92" s="34" t="s">
        <v>330</v>
      </c>
      <c r="AK92" s="34" t="s">
        <v>330</v>
      </c>
      <c r="AL92" s="34" t="s">
        <v>330</v>
      </c>
      <c r="AM92" s="34" t="s">
        <v>330</v>
      </c>
      <c r="AN92" s="34" t="s">
        <v>330</v>
      </c>
      <c r="AO92" s="34" t="s">
        <v>330</v>
      </c>
      <c r="AP92" s="34" t="s">
        <v>330</v>
      </c>
      <c r="AQ92" s="34">
        <v>1</v>
      </c>
      <c r="AR92" s="34">
        <v>1</v>
      </c>
      <c r="AS92" s="24">
        <f t="shared" si="11"/>
        <v>1</v>
      </c>
      <c r="AT92" s="88"/>
    </row>
    <row r="93" spans="1:46" ht="32" x14ac:dyDescent="0.2">
      <c r="A93" s="34" t="s">
        <v>678</v>
      </c>
      <c r="B93" s="34" t="s">
        <v>319</v>
      </c>
      <c r="C93" s="34" t="s">
        <v>372</v>
      </c>
      <c r="D93" s="34" t="s">
        <v>729</v>
      </c>
      <c r="E93" s="34" t="s">
        <v>730</v>
      </c>
      <c r="F93" s="34" t="s">
        <v>106</v>
      </c>
      <c r="G93" s="34" t="s">
        <v>342</v>
      </c>
      <c r="H93" s="34" t="s">
        <v>380</v>
      </c>
      <c r="I93" s="34" t="s">
        <v>102</v>
      </c>
      <c r="J93" s="34" t="s">
        <v>360</v>
      </c>
      <c r="K93" s="85">
        <v>2</v>
      </c>
      <c r="L93" s="85">
        <v>2</v>
      </c>
      <c r="M93" s="24">
        <f t="shared" si="6"/>
        <v>4</v>
      </c>
      <c r="N93" s="85">
        <v>1</v>
      </c>
      <c r="O93" s="85">
        <v>1</v>
      </c>
      <c r="P93" s="24">
        <f t="shared" si="7"/>
        <v>1</v>
      </c>
      <c r="Q93" s="85">
        <v>1</v>
      </c>
      <c r="R93" s="85">
        <v>1</v>
      </c>
      <c r="S93" s="24">
        <f t="shared" si="8"/>
        <v>1</v>
      </c>
      <c r="T93" s="85">
        <v>2</v>
      </c>
      <c r="U93" s="85">
        <v>2</v>
      </c>
      <c r="V93" s="24">
        <f t="shared" si="9"/>
        <v>4</v>
      </c>
      <c r="W93" s="85" t="s">
        <v>340</v>
      </c>
      <c r="X93" s="85" t="s">
        <v>731</v>
      </c>
      <c r="Y93" s="85" t="s">
        <v>344</v>
      </c>
      <c r="Z93" s="85" t="s">
        <v>362</v>
      </c>
      <c r="AA93" s="85" t="s">
        <v>351</v>
      </c>
      <c r="AB93" s="85" t="s">
        <v>325</v>
      </c>
      <c r="AC93" s="85" t="s">
        <v>338</v>
      </c>
      <c r="AD93" s="85" t="s">
        <v>331</v>
      </c>
      <c r="AE93" s="85">
        <v>1</v>
      </c>
      <c r="AF93" s="85">
        <v>2</v>
      </c>
      <c r="AG93" s="24">
        <f t="shared" si="10"/>
        <v>2</v>
      </c>
      <c r="AH93" s="34" t="s">
        <v>326</v>
      </c>
      <c r="AI93" s="34" t="s">
        <v>330</v>
      </c>
      <c r="AJ93" s="34" t="s">
        <v>330</v>
      </c>
      <c r="AK93" s="34" t="s">
        <v>330</v>
      </c>
      <c r="AL93" s="34" t="s">
        <v>330</v>
      </c>
      <c r="AM93" s="34" t="s">
        <v>330</v>
      </c>
      <c r="AN93" s="34" t="s">
        <v>330</v>
      </c>
      <c r="AO93" s="34" t="s">
        <v>330</v>
      </c>
      <c r="AP93" s="34" t="s">
        <v>330</v>
      </c>
      <c r="AQ93" s="34">
        <v>1</v>
      </c>
      <c r="AR93" s="34">
        <v>1</v>
      </c>
      <c r="AS93" s="24">
        <f t="shared" si="11"/>
        <v>1</v>
      </c>
      <c r="AT93" s="88"/>
    </row>
    <row r="94" spans="1:46" ht="32" x14ac:dyDescent="0.2">
      <c r="A94" s="34" t="s">
        <v>678</v>
      </c>
      <c r="B94" s="34" t="s">
        <v>319</v>
      </c>
      <c r="C94" s="34" t="s">
        <v>372</v>
      </c>
      <c r="D94" s="34" t="s">
        <v>732</v>
      </c>
      <c r="E94" s="34" t="s">
        <v>632</v>
      </c>
      <c r="F94" s="34" t="s">
        <v>633</v>
      </c>
      <c r="G94" s="34" t="s">
        <v>342</v>
      </c>
      <c r="H94" s="34" t="s">
        <v>355</v>
      </c>
      <c r="I94" s="34" t="s">
        <v>93</v>
      </c>
      <c r="J94" s="34" t="s">
        <v>360</v>
      </c>
      <c r="K94" s="85">
        <v>2</v>
      </c>
      <c r="L94" s="85">
        <v>2</v>
      </c>
      <c r="M94" s="24">
        <f t="shared" si="6"/>
        <v>4</v>
      </c>
      <c r="N94" s="85">
        <v>1</v>
      </c>
      <c r="O94" s="85">
        <v>1</v>
      </c>
      <c r="P94" s="24">
        <f t="shared" si="7"/>
        <v>1</v>
      </c>
      <c r="Q94" s="85">
        <v>1</v>
      </c>
      <c r="R94" s="85">
        <v>1</v>
      </c>
      <c r="S94" s="24">
        <f t="shared" si="8"/>
        <v>1</v>
      </c>
      <c r="T94" s="85">
        <v>2</v>
      </c>
      <c r="U94" s="85">
        <v>2</v>
      </c>
      <c r="V94" s="24">
        <f t="shared" si="9"/>
        <v>4</v>
      </c>
      <c r="W94" s="85" t="s">
        <v>340</v>
      </c>
      <c r="X94" s="85" t="s">
        <v>733</v>
      </c>
      <c r="Y94" s="85" t="s">
        <v>333</v>
      </c>
      <c r="Z94" s="85" t="s">
        <v>338</v>
      </c>
      <c r="AA94" s="85" t="s">
        <v>331</v>
      </c>
      <c r="AB94" s="85" t="s">
        <v>325</v>
      </c>
      <c r="AC94" s="85" t="s">
        <v>338</v>
      </c>
      <c r="AD94" s="85" t="s">
        <v>329</v>
      </c>
      <c r="AE94" s="85">
        <v>1</v>
      </c>
      <c r="AF94" s="85">
        <v>2</v>
      </c>
      <c r="AG94" s="24">
        <f t="shared" si="10"/>
        <v>2</v>
      </c>
      <c r="AH94" s="34" t="s">
        <v>326</v>
      </c>
      <c r="AI94" s="34" t="s">
        <v>330</v>
      </c>
      <c r="AJ94" s="34" t="s">
        <v>330</v>
      </c>
      <c r="AK94" s="34" t="s">
        <v>330</v>
      </c>
      <c r="AL94" s="34" t="s">
        <v>330</v>
      </c>
      <c r="AM94" s="34" t="s">
        <v>330</v>
      </c>
      <c r="AN94" s="34" t="s">
        <v>330</v>
      </c>
      <c r="AO94" s="34" t="s">
        <v>330</v>
      </c>
      <c r="AP94" s="34" t="s">
        <v>330</v>
      </c>
      <c r="AQ94" s="34">
        <v>1</v>
      </c>
      <c r="AR94" s="34">
        <v>1</v>
      </c>
      <c r="AS94" s="24">
        <f t="shared" si="11"/>
        <v>1</v>
      </c>
      <c r="AT94" s="88"/>
    </row>
    <row r="95" spans="1:46" ht="32" x14ac:dyDescent="0.2">
      <c r="A95" s="34" t="s">
        <v>678</v>
      </c>
      <c r="B95" s="34" t="s">
        <v>319</v>
      </c>
      <c r="C95" s="34" t="s">
        <v>372</v>
      </c>
      <c r="D95" s="34" t="s">
        <v>734</v>
      </c>
      <c r="E95" s="34" t="s">
        <v>735</v>
      </c>
      <c r="F95" s="34" t="s">
        <v>355</v>
      </c>
      <c r="G95" s="34" t="s">
        <v>342</v>
      </c>
      <c r="H95" s="34" t="s">
        <v>355</v>
      </c>
      <c r="I95" s="34" t="s">
        <v>93</v>
      </c>
      <c r="J95" s="34" t="s">
        <v>360</v>
      </c>
      <c r="K95" s="85">
        <v>2</v>
      </c>
      <c r="L95" s="85">
        <v>2</v>
      </c>
      <c r="M95" s="24">
        <f t="shared" si="6"/>
        <v>4</v>
      </c>
      <c r="N95" s="85">
        <v>1</v>
      </c>
      <c r="O95" s="85">
        <v>1</v>
      </c>
      <c r="P95" s="24">
        <f t="shared" si="7"/>
        <v>1</v>
      </c>
      <c r="Q95" s="85">
        <v>1</v>
      </c>
      <c r="R95" s="85">
        <v>1</v>
      </c>
      <c r="S95" s="24">
        <f t="shared" si="8"/>
        <v>1</v>
      </c>
      <c r="T95" s="85">
        <v>2</v>
      </c>
      <c r="U95" s="85">
        <v>2</v>
      </c>
      <c r="V95" s="24">
        <f t="shared" si="9"/>
        <v>4</v>
      </c>
      <c r="W95" s="85" t="s">
        <v>337</v>
      </c>
      <c r="X95" s="85" t="s">
        <v>736</v>
      </c>
      <c r="Y95" s="85" t="s">
        <v>333</v>
      </c>
      <c r="Z95" s="85" t="s">
        <v>338</v>
      </c>
      <c r="AA95" s="85" t="s">
        <v>351</v>
      </c>
      <c r="AB95" s="85" t="s">
        <v>325</v>
      </c>
      <c r="AC95" s="85" t="s">
        <v>338</v>
      </c>
      <c r="AD95" s="85" t="s">
        <v>331</v>
      </c>
      <c r="AE95" s="85">
        <v>1</v>
      </c>
      <c r="AF95" s="85">
        <v>2</v>
      </c>
      <c r="AG95" s="24">
        <f t="shared" si="10"/>
        <v>2</v>
      </c>
      <c r="AH95" s="34" t="s">
        <v>326</v>
      </c>
      <c r="AI95" s="34" t="s">
        <v>330</v>
      </c>
      <c r="AJ95" s="34" t="s">
        <v>330</v>
      </c>
      <c r="AK95" s="34" t="s">
        <v>330</v>
      </c>
      <c r="AL95" s="34" t="s">
        <v>330</v>
      </c>
      <c r="AM95" s="34" t="s">
        <v>330</v>
      </c>
      <c r="AN95" s="34" t="s">
        <v>330</v>
      </c>
      <c r="AO95" s="34" t="s">
        <v>330</v>
      </c>
      <c r="AP95" s="34" t="s">
        <v>330</v>
      </c>
      <c r="AQ95" s="34">
        <v>1</v>
      </c>
      <c r="AR95" s="34">
        <v>1</v>
      </c>
      <c r="AS95" s="24">
        <f t="shared" si="11"/>
        <v>1</v>
      </c>
      <c r="AT95" s="88"/>
    </row>
    <row r="96" spans="1:46" ht="32" x14ac:dyDescent="0.2">
      <c r="A96" s="34" t="s">
        <v>678</v>
      </c>
      <c r="B96" s="34" t="s">
        <v>319</v>
      </c>
      <c r="C96" s="34" t="s">
        <v>372</v>
      </c>
      <c r="D96" s="34" t="s">
        <v>737</v>
      </c>
      <c r="E96" s="34" t="s">
        <v>356</v>
      </c>
      <c r="F96" s="34" t="s">
        <v>637</v>
      </c>
      <c r="G96" s="34" t="s">
        <v>332</v>
      </c>
      <c r="H96" s="34" t="s">
        <v>341</v>
      </c>
      <c r="I96" s="34" t="s">
        <v>252</v>
      </c>
      <c r="J96" s="34" t="s">
        <v>360</v>
      </c>
      <c r="K96" s="85">
        <v>2</v>
      </c>
      <c r="L96" s="85">
        <v>4</v>
      </c>
      <c r="M96" s="24">
        <f t="shared" si="6"/>
        <v>8</v>
      </c>
      <c r="N96" s="85">
        <v>1</v>
      </c>
      <c r="O96" s="85">
        <v>1</v>
      </c>
      <c r="P96" s="24">
        <f t="shared" si="7"/>
        <v>1</v>
      </c>
      <c r="Q96" s="85">
        <v>4</v>
      </c>
      <c r="R96" s="85">
        <v>2</v>
      </c>
      <c r="S96" s="24">
        <f t="shared" si="8"/>
        <v>8</v>
      </c>
      <c r="T96" s="85">
        <v>1</v>
      </c>
      <c r="U96" s="85">
        <v>1</v>
      </c>
      <c r="V96" s="24">
        <f t="shared" si="9"/>
        <v>1</v>
      </c>
      <c r="W96" s="85" t="s">
        <v>337</v>
      </c>
      <c r="X96" s="85" t="s">
        <v>738</v>
      </c>
      <c r="Y96" s="85" t="s">
        <v>333</v>
      </c>
      <c r="Z96" s="85" t="s">
        <v>334</v>
      </c>
      <c r="AA96" s="85" t="s">
        <v>331</v>
      </c>
      <c r="AB96" s="85" t="s">
        <v>325</v>
      </c>
      <c r="AC96" s="85" t="s">
        <v>338</v>
      </c>
      <c r="AD96" s="85" t="s">
        <v>329</v>
      </c>
      <c r="AE96" s="85">
        <v>2</v>
      </c>
      <c r="AF96" s="85">
        <v>2</v>
      </c>
      <c r="AG96" s="24">
        <f t="shared" si="10"/>
        <v>4</v>
      </c>
      <c r="AH96" s="34" t="s">
        <v>4</v>
      </c>
      <c r="AI96" s="34" t="s">
        <v>330</v>
      </c>
      <c r="AJ96" s="34" t="s">
        <v>330</v>
      </c>
      <c r="AK96" s="34" t="s">
        <v>330</v>
      </c>
      <c r="AL96" s="34" t="s">
        <v>330</v>
      </c>
      <c r="AM96" s="34" t="s">
        <v>330</v>
      </c>
      <c r="AN96" s="34" t="s">
        <v>330</v>
      </c>
      <c r="AO96" s="34" t="s">
        <v>330</v>
      </c>
      <c r="AP96" s="34" t="s">
        <v>330</v>
      </c>
      <c r="AQ96" s="34">
        <v>1</v>
      </c>
      <c r="AR96" s="34">
        <v>2</v>
      </c>
      <c r="AS96" s="24">
        <f t="shared" si="11"/>
        <v>2</v>
      </c>
      <c r="AT96" s="88"/>
    </row>
    <row r="97" spans="1:46" ht="32" x14ac:dyDescent="0.2">
      <c r="A97" s="34" t="s">
        <v>678</v>
      </c>
      <c r="B97" s="34" t="s">
        <v>319</v>
      </c>
      <c r="C97" s="34" t="s">
        <v>372</v>
      </c>
      <c r="D97" s="34" t="s">
        <v>739</v>
      </c>
      <c r="E97" s="34" t="s">
        <v>740</v>
      </c>
      <c r="F97" s="34" t="s">
        <v>741</v>
      </c>
      <c r="G97" s="34" t="s">
        <v>423</v>
      </c>
      <c r="H97" s="34" t="s">
        <v>451</v>
      </c>
      <c r="I97" s="34" t="s">
        <v>452</v>
      </c>
      <c r="J97" s="34" t="s">
        <v>360</v>
      </c>
      <c r="K97" s="85">
        <v>1</v>
      </c>
      <c r="L97" s="85">
        <v>1</v>
      </c>
      <c r="M97" s="24">
        <f t="shared" si="6"/>
        <v>1</v>
      </c>
      <c r="N97" s="85">
        <v>2</v>
      </c>
      <c r="O97" s="85">
        <v>2</v>
      </c>
      <c r="P97" s="24">
        <f t="shared" si="7"/>
        <v>4</v>
      </c>
      <c r="Q97" s="85">
        <v>1</v>
      </c>
      <c r="R97" s="85">
        <v>1</v>
      </c>
      <c r="S97" s="24">
        <f t="shared" si="8"/>
        <v>1</v>
      </c>
      <c r="T97" s="85">
        <v>2</v>
      </c>
      <c r="U97" s="85">
        <v>2</v>
      </c>
      <c r="V97" s="24">
        <f t="shared" si="9"/>
        <v>4</v>
      </c>
      <c r="W97" s="85" t="s">
        <v>340</v>
      </c>
      <c r="X97" s="85" t="s">
        <v>742</v>
      </c>
      <c r="Y97" s="85" t="s">
        <v>344</v>
      </c>
      <c r="Z97" s="85" t="s">
        <v>338</v>
      </c>
      <c r="AA97" s="85" t="s">
        <v>331</v>
      </c>
      <c r="AB97" s="85" t="s">
        <v>325</v>
      </c>
      <c r="AC97" s="85" t="s">
        <v>338</v>
      </c>
      <c r="AD97" s="85" t="s">
        <v>329</v>
      </c>
      <c r="AE97" s="85">
        <v>1</v>
      </c>
      <c r="AF97" s="85">
        <v>2</v>
      </c>
      <c r="AG97" s="24">
        <f t="shared" si="10"/>
        <v>2</v>
      </c>
      <c r="AH97" s="34" t="s">
        <v>326</v>
      </c>
      <c r="AI97" s="34" t="s">
        <v>330</v>
      </c>
      <c r="AJ97" s="34" t="s">
        <v>330</v>
      </c>
      <c r="AK97" s="34" t="s">
        <v>330</v>
      </c>
      <c r="AL97" s="34" t="s">
        <v>330</v>
      </c>
      <c r="AM97" s="34" t="s">
        <v>330</v>
      </c>
      <c r="AN97" s="34" t="s">
        <v>330</v>
      </c>
      <c r="AO97" s="34" t="s">
        <v>330</v>
      </c>
      <c r="AP97" s="34" t="s">
        <v>330</v>
      </c>
      <c r="AQ97" s="34">
        <v>1</v>
      </c>
      <c r="AR97" s="34">
        <v>1</v>
      </c>
      <c r="AS97" s="24">
        <f t="shared" si="11"/>
        <v>1</v>
      </c>
      <c r="AT97" s="88"/>
    </row>
    <row r="98" spans="1:46" ht="32" x14ac:dyDescent="0.2">
      <c r="A98" s="34" t="s">
        <v>678</v>
      </c>
      <c r="B98" s="34" t="s">
        <v>319</v>
      </c>
      <c r="C98" s="34" t="s">
        <v>372</v>
      </c>
      <c r="D98" s="34" t="s">
        <v>743</v>
      </c>
      <c r="E98" s="34" t="s">
        <v>374</v>
      </c>
      <c r="F98" s="34" t="s">
        <v>377</v>
      </c>
      <c r="G98" s="34" t="s">
        <v>342</v>
      </c>
      <c r="H98" s="34" t="s">
        <v>379</v>
      </c>
      <c r="I98" s="34" t="s">
        <v>359</v>
      </c>
      <c r="J98" s="34" t="s">
        <v>360</v>
      </c>
      <c r="K98" s="85">
        <v>2</v>
      </c>
      <c r="L98" s="85">
        <v>4</v>
      </c>
      <c r="M98" s="24">
        <f t="shared" si="6"/>
        <v>8</v>
      </c>
      <c r="N98" s="85">
        <v>1</v>
      </c>
      <c r="O98" s="85">
        <v>1</v>
      </c>
      <c r="P98" s="24">
        <f t="shared" si="7"/>
        <v>1</v>
      </c>
      <c r="Q98" s="85">
        <v>1</v>
      </c>
      <c r="R98" s="85">
        <v>1</v>
      </c>
      <c r="S98" s="24">
        <f t="shared" si="8"/>
        <v>1</v>
      </c>
      <c r="T98" s="85">
        <v>1</v>
      </c>
      <c r="U98" s="85">
        <v>1</v>
      </c>
      <c r="V98" s="24">
        <f t="shared" si="9"/>
        <v>1</v>
      </c>
      <c r="W98" s="85" t="s">
        <v>340</v>
      </c>
      <c r="X98" s="85" t="s">
        <v>744</v>
      </c>
      <c r="Y98" s="85" t="s">
        <v>344</v>
      </c>
      <c r="Z98" s="85" t="s">
        <v>354</v>
      </c>
      <c r="AA98" s="85" t="s">
        <v>331</v>
      </c>
      <c r="AB98" s="85" t="s">
        <v>335</v>
      </c>
      <c r="AC98" s="85" t="s">
        <v>338</v>
      </c>
      <c r="AD98" s="85" t="s">
        <v>329</v>
      </c>
      <c r="AE98" s="85">
        <v>2</v>
      </c>
      <c r="AF98" s="85">
        <v>2</v>
      </c>
      <c r="AG98" s="24">
        <f t="shared" si="10"/>
        <v>4</v>
      </c>
      <c r="AH98" s="34" t="s">
        <v>4</v>
      </c>
      <c r="AI98" s="34" t="s">
        <v>330</v>
      </c>
      <c r="AJ98" s="34" t="s">
        <v>330</v>
      </c>
      <c r="AK98" s="34" t="s">
        <v>330</v>
      </c>
      <c r="AL98" s="34" t="s">
        <v>330</v>
      </c>
      <c r="AM98" s="34" t="s">
        <v>330</v>
      </c>
      <c r="AN98" s="34" t="s">
        <v>330</v>
      </c>
      <c r="AO98" s="34" t="s">
        <v>330</v>
      </c>
      <c r="AP98" s="34" t="s">
        <v>330</v>
      </c>
      <c r="AQ98" s="34">
        <v>2</v>
      </c>
      <c r="AR98" s="34">
        <v>2</v>
      </c>
      <c r="AS98" s="24">
        <f t="shared" si="11"/>
        <v>4</v>
      </c>
      <c r="AT98" s="88"/>
    </row>
    <row r="99" spans="1:46" ht="16" x14ac:dyDescent="0.2">
      <c r="A99" s="34" t="s">
        <v>678</v>
      </c>
      <c r="B99" s="34" t="s">
        <v>319</v>
      </c>
      <c r="C99" s="34" t="s">
        <v>372</v>
      </c>
      <c r="D99" s="34" t="s">
        <v>745</v>
      </c>
      <c r="E99" s="34" t="s">
        <v>384</v>
      </c>
      <c r="F99" s="34" t="s">
        <v>378</v>
      </c>
      <c r="G99" s="34" t="s">
        <v>342</v>
      </c>
      <c r="H99" s="34" t="s">
        <v>378</v>
      </c>
      <c r="I99" s="34" t="s">
        <v>367</v>
      </c>
      <c r="J99" s="34" t="s">
        <v>360</v>
      </c>
      <c r="K99" s="85">
        <v>2</v>
      </c>
      <c r="L99" s="85">
        <v>4</v>
      </c>
      <c r="M99" s="24">
        <f t="shared" si="6"/>
        <v>8</v>
      </c>
      <c r="N99" s="85">
        <v>1</v>
      </c>
      <c r="O99" s="85">
        <v>1</v>
      </c>
      <c r="P99" s="24">
        <f t="shared" si="7"/>
        <v>1</v>
      </c>
      <c r="Q99" s="85">
        <v>1</v>
      </c>
      <c r="R99" s="85">
        <v>1</v>
      </c>
      <c r="S99" s="24">
        <f t="shared" si="8"/>
        <v>1</v>
      </c>
      <c r="T99" s="85">
        <v>1</v>
      </c>
      <c r="U99" s="85">
        <v>1</v>
      </c>
      <c r="V99" s="24">
        <f t="shared" si="9"/>
        <v>1</v>
      </c>
      <c r="W99" s="85" t="s">
        <v>375</v>
      </c>
      <c r="X99" s="85" t="s">
        <v>746</v>
      </c>
      <c r="Y99" s="85" t="s">
        <v>413</v>
      </c>
      <c r="Z99" s="85" t="s">
        <v>362</v>
      </c>
      <c r="AA99" s="85" t="s">
        <v>351</v>
      </c>
      <c r="AB99" s="85" t="s">
        <v>335</v>
      </c>
      <c r="AC99" s="85" t="s">
        <v>338</v>
      </c>
      <c r="AD99" s="85" t="s">
        <v>331</v>
      </c>
      <c r="AE99" s="85">
        <v>2</v>
      </c>
      <c r="AF99" s="85">
        <v>2</v>
      </c>
      <c r="AG99" s="24">
        <f t="shared" si="10"/>
        <v>4</v>
      </c>
      <c r="AH99" s="34" t="s">
        <v>4</v>
      </c>
      <c r="AI99" s="34" t="s">
        <v>330</v>
      </c>
      <c r="AJ99" s="34" t="s">
        <v>330</v>
      </c>
      <c r="AK99" s="34" t="s">
        <v>330</v>
      </c>
      <c r="AL99" s="34" t="s">
        <v>330</v>
      </c>
      <c r="AM99" s="34" t="s">
        <v>330</v>
      </c>
      <c r="AN99" s="34" t="s">
        <v>330</v>
      </c>
      <c r="AO99" s="34" t="s">
        <v>330</v>
      </c>
      <c r="AP99" s="34" t="s">
        <v>330</v>
      </c>
      <c r="AQ99" s="34">
        <v>2</v>
      </c>
      <c r="AR99" s="34">
        <v>2</v>
      </c>
      <c r="AS99" s="24">
        <f t="shared" si="11"/>
        <v>4</v>
      </c>
      <c r="AT99" s="88"/>
    </row>
    <row r="100" spans="1:46" ht="16" x14ac:dyDescent="0.2">
      <c r="A100" s="34" t="s">
        <v>678</v>
      </c>
      <c r="B100" s="34" t="s">
        <v>319</v>
      </c>
      <c r="C100" s="34" t="s">
        <v>372</v>
      </c>
      <c r="D100" s="34" t="s">
        <v>707</v>
      </c>
      <c r="E100" s="34" t="s">
        <v>708</v>
      </c>
      <c r="F100" s="34" t="s">
        <v>353</v>
      </c>
      <c r="G100" s="34" t="s">
        <v>342</v>
      </c>
      <c r="H100" s="34" t="s">
        <v>369</v>
      </c>
      <c r="I100" s="34" t="s">
        <v>359</v>
      </c>
      <c r="J100" s="34" t="s">
        <v>360</v>
      </c>
      <c r="K100" s="85">
        <v>2</v>
      </c>
      <c r="L100" s="85">
        <v>4</v>
      </c>
      <c r="M100" s="24">
        <f t="shared" si="6"/>
        <v>8</v>
      </c>
      <c r="N100" s="85">
        <v>1</v>
      </c>
      <c r="O100" s="85">
        <v>1</v>
      </c>
      <c r="P100" s="24">
        <f t="shared" si="7"/>
        <v>1</v>
      </c>
      <c r="Q100" s="85">
        <v>2</v>
      </c>
      <c r="R100" s="85">
        <v>2</v>
      </c>
      <c r="S100" s="24">
        <f t="shared" si="8"/>
        <v>4</v>
      </c>
      <c r="T100" s="85">
        <v>1</v>
      </c>
      <c r="U100" s="85">
        <v>1</v>
      </c>
      <c r="V100" s="24">
        <f t="shared" si="9"/>
        <v>1</v>
      </c>
      <c r="W100" s="85" t="s">
        <v>709</v>
      </c>
      <c r="X100" s="85" t="s">
        <v>747</v>
      </c>
      <c r="Y100" s="85" t="s">
        <v>333</v>
      </c>
      <c r="Z100" s="85" t="s">
        <v>334</v>
      </c>
      <c r="AA100" s="85" t="s">
        <v>331</v>
      </c>
      <c r="AB100" s="85" t="s">
        <v>325</v>
      </c>
      <c r="AC100" s="85" t="s">
        <v>338</v>
      </c>
      <c r="AD100" s="85" t="s">
        <v>329</v>
      </c>
      <c r="AE100" s="85">
        <v>2</v>
      </c>
      <c r="AF100" s="85">
        <v>2</v>
      </c>
      <c r="AG100" s="24">
        <f t="shared" si="10"/>
        <v>4</v>
      </c>
      <c r="AH100" s="34" t="s">
        <v>4</v>
      </c>
      <c r="AI100" s="34" t="s">
        <v>330</v>
      </c>
      <c r="AJ100" s="34" t="s">
        <v>330</v>
      </c>
      <c r="AK100" s="34" t="s">
        <v>330</v>
      </c>
      <c r="AL100" s="34" t="s">
        <v>330</v>
      </c>
      <c r="AM100" s="34" t="s">
        <v>330</v>
      </c>
      <c r="AN100" s="34" t="s">
        <v>330</v>
      </c>
      <c r="AO100" s="34" t="s">
        <v>330</v>
      </c>
      <c r="AP100" s="34" t="s">
        <v>330</v>
      </c>
      <c r="AQ100" s="34">
        <v>2</v>
      </c>
      <c r="AR100" s="34">
        <v>2</v>
      </c>
      <c r="AS100" s="24">
        <f t="shared" si="11"/>
        <v>4</v>
      </c>
      <c r="AT100" s="88"/>
    </row>
    <row r="101" spans="1:46" ht="16" x14ac:dyDescent="0.2">
      <c r="A101" s="34" t="s">
        <v>678</v>
      </c>
      <c r="B101" s="34" t="s">
        <v>319</v>
      </c>
      <c r="C101" s="34" t="s">
        <v>372</v>
      </c>
      <c r="D101" s="34" t="s">
        <v>748</v>
      </c>
      <c r="E101" s="34" t="s">
        <v>698</v>
      </c>
      <c r="F101" s="34" t="s">
        <v>557</v>
      </c>
      <c r="G101" s="34" t="s">
        <v>332</v>
      </c>
      <c r="H101" s="34" t="s">
        <v>336</v>
      </c>
      <c r="I101" s="34" t="s">
        <v>255</v>
      </c>
      <c r="J101" s="34" t="s">
        <v>360</v>
      </c>
      <c r="K101" s="85">
        <v>1</v>
      </c>
      <c r="L101" s="85">
        <v>1</v>
      </c>
      <c r="M101" s="24">
        <f t="shared" si="6"/>
        <v>1</v>
      </c>
      <c r="N101" s="85">
        <v>1</v>
      </c>
      <c r="O101" s="85">
        <v>1</v>
      </c>
      <c r="P101" s="24">
        <f t="shared" si="7"/>
        <v>1</v>
      </c>
      <c r="Q101" s="85">
        <v>2</v>
      </c>
      <c r="R101" s="85">
        <v>2</v>
      </c>
      <c r="S101" s="24">
        <f t="shared" si="8"/>
        <v>4</v>
      </c>
      <c r="T101" s="85">
        <v>1</v>
      </c>
      <c r="U101" s="85">
        <v>1</v>
      </c>
      <c r="V101" s="24">
        <f t="shared" si="9"/>
        <v>1</v>
      </c>
      <c r="W101" s="85" t="s">
        <v>337</v>
      </c>
      <c r="X101" s="85" t="s">
        <v>749</v>
      </c>
      <c r="Y101" s="85" t="s">
        <v>333</v>
      </c>
      <c r="Z101" s="85" t="s">
        <v>334</v>
      </c>
      <c r="AA101" s="85" t="s">
        <v>351</v>
      </c>
      <c r="AB101" s="85" t="s">
        <v>325</v>
      </c>
      <c r="AC101" s="85" t="s">
        <v>338</v>
      </c>
      <c r="AD101" s="85" t="s">
        <v>331</v>
      </c>
      <c r="AE101" s="85">
        <v>1</v>
      </c>
      <c r="AF101" s="85">
        <v>2</v>
      </c>
      <c r="AG101" s="24">
        <f t="shared" si="10"/>
        <v>2</v>
      </c>
      <c r="AH101" s="34" t="s">
        <v>326</v>
      </c>
      <c r="AI101" s="34" t="s">
        <v>330</v>
      </c>
      <c r="AJ101" s="34" t="s">
        <v>330</v>
      </c>
      <c r="AK101" s="34" t="s">
        <v>330</v>
      </c>
      <c r="AL101" s="34" t="s">
        <v>330</v>
      </c>
      <c r="AM101" s="34" t="s">
        <v>330</v>
      </c>
      <c r="AN101" s="34" t="s">
        <v>330</v>
      </c>
      <c r="AO101" s="34" t="s">
        <v>330</v>
      </c>
      <c r="AP101" s="34" t="s">
        <v>330</v>
      </c>
      <c r="AQ101" s="34">
        <v>1</v>
      </c>
      <c r="AR101" s="34">
        <v>1</v>
      </c>
      <c r="AS101" s="24">
        <f t="shared" si="11"/>
        <v>1</v>
      </c>
      <c r="AT101" s="34"/>
    </row>
    <row r="102" spans="1:46" ht="32" x14ac:dyDescent="0.2">
      <c r="A102" s="34" t="s">
        <v>678</v>
      </c>
      <c r="B102" s="34" t="s">
        <v>319</v>
      </c>
      <c r="C102" s="34" t="s">
        <v>372</v>
      </c>
      <c r="D102" s="34" t="s">
        <v>750</v>
      </c>
      <c r="E102" s="34" t="s">
        <v>687</v>
      </c>
      <c r="F102" s="34" t="s">
        <v>688</v>
      </c>
      <c r="G102" s="34" t="s">
        <v>342</v>
      </c>
      <c r="H102" s="34" t="s">
        <v>369</v>
      </c>
      <c r="I102" s="34" t="s">
        <v>359</v>
      </c>
      <c r="J102" s="34" t="s">
        <v>360</v>
      </c>
      <c r="K102" s="85">
        <v>2</v>
      </c>
      <c r="L102" s="85">
        <v>2</v>
      </c>
      <c r="M102" s="24">
        <f t="shared" si="6"/>
        <v>4</v>
      </c>
      <c r="N102" s="85">
        <v>1</v>
      </c>
      <c r="O102" s="85">
        <v>1</v>
      </c>
      <c r="P102" s="24">
        <f t="shared" si="7"/>
        <v>1</v>
      </c>
      <c r="Q102" s="85">
        <v>1</v>
      </c>
      <c r="R102" s="85">
        <v>1</v>
      </c>
      <c r="S102" s="24">
        <f t="shared" si="8"/>
        <v>1</v>
      </c>
      <c r="T102" s="85">
        <v>1</v>
      </c>
      <c r="U102" s="85">
        <v>1</v>
      </c>
      <c r="V102" s="24">
        <f t="shared" si="9"/>
        <v>1</v>
      </c>
      <c r="W102" s="85" t="s">
        <v>337</v>
      </c>
      <c r="X102" s="85" t="s">
        <v>751</v>
      </c>
      <c r="Y102" s="85" t="s">
        <v>333</v>
      </c>
      <c r="Z102" s="85" t="s">
        <v>338</v>
      </c>
      <c r="AA102" s="85" t="s">
        <v>331</v>
      </c>
      <c r="AB102" s="85" t="s">
        <v>325</v>
      </c>
      <c r="AC102" s="85" t="s">
        <v>338</v>
      </c>
      <c r="AD102" s="85" t="s">
        <v>329</v>
      </c>
      <c r="AE102" s="85">
        <v>1</v>
      </c>
      <c r="AF102" s="85">
        <v>2</v>
      </c>
      <c r="AG102" s="24">
        <f t="shared" si="10"/>
        <v>2</v>
      </c>
      <c r="AH102" s="34" t="s">
        <v>326</v>
      </c>
      <c r="AI102" s="34" t="s">
        <v>330</v>
      </c>
      <c r="AJ102" s="34" t="s">
        <v>330</v>
      </c>
      <c r="AK102" s="34" t="s">
        <v>330</v>
      </c>
      <c r="AL102" s="34" t="s">
        <v>330</v>
      </c>
      <c r="AM102" s="34" t="s">
        <v>330</v>
      </c>
      <c r="AN102" s="34" t="s">
        <v>330</v>
      </c>
      <c r="AO102" s="34" t="s">
        <v>330</v>
      </c>
      <c r="AP102" s="34" t="s">
        <v>330</v>
      </c>
      <c r="AQ102" s="34">
        <v>1</v>
      </c>
      <c r="AR102" s="34">
        <v>1</v>
      </c>
      <c r="AS102" s="24">
        <f t="shared" si="11"/>
        <v>1</v>
      </c>
      <c r="AT102" s="34"/>
    </row>
    <row r="103" spans="1:46" ht="32" x14ac:dyDescent="0.2">
      <c r="A103" s="34" t="s">
        <v>678</v>
      </c>
      <c r="B103" s="34" t="s">
        <v>319</v>
      </c>
      <c r="C103" s="34" t="s">
        <v>372</v>
      </c>
      <c r="D103" s="34" t="s">
        <v>752</v>
      </c>
      <c r="E103" s="34" t="s">
        <v>753</v>
      </c>
      <c r="F103" s="34" t="s">
        <v>754</v>
      </c>
      <c r="G103" s="34" t="s">
        <v>342</v>
      </c>
      <c r="H103" s="34" t="s">
        <v>369</v>
      </c>
      <c r="I103" s="34" t="s">
        <v>359</v>
      </c>
      <c r="J103" s="34" t="s">
        <v>360</v>
      </c>
      <c r="K103" s="85">
        <v>2</v>
      </c>
      <c r="L103" s="85">
        <v>2</v>
      </c>
      <c r="M103" s="24">
        <f t="shared" si="6"/>
        <v>4</v>
      </c>
      <c r="N103" s="85">
        <v>1</v>
      </c>
      <c r="O103" s="85">
        <v>1</v>
      </c>
      <c r="P103" s="24">
        <f t="shared" si="7"/>
        <v>1</v>
      </c>
      <c r="Q103" s="85">
        <v>1</v>
      </c>
      <c r="R103" s="85">
        <v>1</v>
      </c>
      <c r="S103" s="24">
        <f t="shared" si="8"/>
        <v>1</v>
      </c>
      <c r="T103" s="85">
        <v>1</v>
      </c>
      <c r="U103" s="85">
        <v>1</v>
      </c>
      <c r="V103" s="24">
        <f t="shared" si="9"/>
        <v>1</v>
      </c>
      <c r="W103" s="85" t="s">
        <v>337</v>
      </c>
      <c r="X103" s="85" t="s">
        <v>755</v>
      </c>
      <c r="Y103" s="85" t="s">
        <v>333</v>
      </c>
      <c r="Z103" s="85" t="s">
        <v>334</v>
      </c>
      <c r="AA103" s="85" t="s">
        <v>331</v>
      </c>
      <c r="AB103" s="85" t="s">
        <v>325</v>
      </c>
      <c r="AC103" s="85" t="s">
        <v>338</v>
      </c>
      <c r="AD103" s="85" t="s">
        <v>329</v>
      </c>
      <c r="AE103" s="85">
        <v>1</v>
      </c>
      <c r="AF103" s="85">
        <v>2</v>
      </c>
      <c r="AG103" s="24">
        <f t="shared" si="10"/>
        <v>2</v>
      </c>
      <c r="AH103" s="34" t="s">
        <v>326</v>
      </c>
      <c r="AI103" s="34" t="s">
        <v>330</v>
      </c>
      <c r="AJ103" s="34" t="s">
        <v>330</v>
      </c>
      <c r="AK103" s="34" t="s">
        <v>330</v>
      </c>
      <c r="AL103" s="34" t="s">
        <v>330</v>
      </c>
      <c r="AM103" s="34" t="s">
        <v>330</v>
      </c>
      <c r="AN103" s="34" t="s">
        <v>330</v>
      </c>
      <c r="AO103" s="34" t="s">
        <v>330</v>
      </c>
      <c r="AP103" s="34" t="s">
        <v>330</v>
      </c>
      <c r="AQ103" s="34">
        <v>1</v>
      </c>
      <c r="AR103" s="34">
        <v>1</v>
      </c>
      <c r="AS103" s="24">
        <f t="shared" si="11"/>
        <v>1</v>
      </c>
      <c r="AT103" s="34"/>
    </row>
    <row r="104" spans="1:46" ht="16" x14ac:dyDescent="0.2">
      <c r="A104" s="34" t="s">
        <v>678</v>
      </c>
      <c r="B104" s="34" t="s">
        <v>319</v>
      </c>
      <c r="C104" s="34" t="s">
        <v>372</v>
      </c>
      <c r="D104" s="34" t="s">
        <v>704</v>
      </c>
      <c r="E104" s="34" t="s">
        <v>705</v>
      </c>
      <c r="F104" s="34" t="s">
        <v>353</v>
      </c>
      <c r="G104" s="34" t="s">
        <v>342</v>
      </c>
      <c r="H104" s="34" t="s">
        <v>369</v>
      </c>
      <c r="I104" s="34" t="s">
        <v>359</v>
      </c>
      <c r="J104" s="34" t="s">
        <v>360</v>
      </c>
      <c r="K104" s="85">
        <v>2</v>
      </c>
      <c r="L104" s="85">
        <v>4</v>
      </c>
      <c r="M104" s="24">
        <f t="shared" si="6"/>
        <v>8</v>
      </c>
      <c r="N104" s="85">
        <v>1</v>
      </c>
      <c r="O104" s="85">
        <v>1</v>
      </c>
      <c r="P104" s="24">
        <f t="shared" si="7"/>
        <v>1</v>
      </c>
      <c r="Q104" s="85">
        <v>2</v>
      </c>
      <c r="R104" s="85">
        <v>2</v>
      </c>
      <c r="S104" s="24">
        <f t="shared" si="8"/>
        <v>4</v>
      </c>
      <c r="T104" s="85">
        <v>1</v>
      </c>
      <c r="U104" s="85">
        <v>1</v>
      </c>
      <c r="V104" s="24">
        <f t="shared" si="9"/>
        <v>1</v>
      </c>
      <c r="W104" s="85" t="s">
        <v>337</v>
      </c>
      <c r="X104" s="85" t="s">
        <v>756</v>
      </c>
      <c r="Y104" s="85" t="s">
        <v>333</v>
      </c>
      <c r="Z104" s="85" t="s">
        <v>338</v>
      </c>
      <c r="AA104" s="85" t="s">
        <v>331</v>
      </c>
      <c r="AB104" s="85" t="s">
        <v>335</v>
      </c>
      <c r="AC104" s="85" t="s">
        <v>338</v>
      </c>
      <c r="AD104" s="85" t="s">
        <v>329</v>
      </c>
      <c r="AE104" s="85">
        <v>2</v>
      </c>
      <c r="AF104" s="85">
        <v>2</v>
      </c>
      <c r="AG104" s="24">
        <f t="shared" si="10"/>
        <v>4</v>
      </c>
      <c r="AH104" s="34" t="s">
        <v>4</v>
      </c>
      <c r="AI104" s="34" t="s">
        <v>330</v>
      </c>
      <c r="AJ104" s="34" t="s">
        <v>330</v>
      </c>
      <c r="AK104" s="34" t="s">
        <v>330</v>
      </c>
      <c r="AL104" s="34" t="s">
        <v>330</v>
      </c>
      <c r="AM104" s="34" t="s">
        <v>330</v>
      </c>
      <c r="AN104" s="34" t="s">
        <v>330</v>
      </c>
      <c r="AO104" s="34" t="s">
        <v>330</v>
      </c>
      <c r="AP104" s="34" t="s">
        <v>330</v>
      </c>
      <c r="AQ104" s="34">
        <v>2</v>
      </c>
      <c r="AR104" s="34">
        <v>2</v>
      </c>
      <c r="AS104" s="24">
        <f t="shared" si="11"/>
        <v>4</v>
      </c>
      <c r="AT104" s="34"/>
    </row>
    <row r="105" spans="1:46" ht="32" x14ac:dyDescent="0.2">
      <c r="A105" s="34" t="s">
        <v>678</v>
      </c>
      <c r="B105" s="34" t="s">
        <v>319</v>
      </c>
      <c r="C105" s="34" t="s">
        <v>372</v>
      </c>
      <c r="D105" s="34" t="s">
        <v>757</v>
      </c>
      <c r="E105" s="34" t="s">
        <v>701</v>
      </c>
      <c r="F105" s="34" t="s">
        <v>702</v>
      </c>
      <c r="G105" s="34" t="s">
        <v>342</v>
      </c>
      <c r="H105" s="34" t="s">
        <v>369</v>
      </c>
      <c r="I105" s="34" t="s">
        <v>359</v>
      </c>
      <c r="J105" s="34" t="s">
        <v>360</v>
      </c>
      <c r="K105" s="85">
        <v>2</v>
      </c>
      <c r="L105" s="85">
        <v>4</v>
      </c>
      <c r="M105" s="24">
        <f t="shared" si="6"/>
        <v>8</v>
      </c>
      <c r="N105" s="85">
        <v>1</v>
      </c>
      <c r="O105" s="85">
        <v>1</v>
      </c>
      <c r="P105" s="24">
        <f t="shared" si="7"/>
        <v>1</v>
      </c>
      <c r="Q105" s="85">
        <v>2</v>
      </c>
      <c r="R105" s="85">
        <v>2</v>
      </c>
      <c r="S105" s="24">
        <f t="shared" si="8"/>
        <v>4</v>
      </c>
      <c r="T105" s="85">
        <v>1</v>
      </c>
      <c r="U105" s="85">
        <v>1</v>
      </c>
      <c r="V105" s="24">
        <f t="shared" si="9"/>
        <v>1</v>
      </c>
      <c r="W105" s="85" t="s">
        <v>337</v>
      </c>
      <c r="X105" s="85" t="s">
        <v>758</v>
      </c>
      <c r="Y105" s="85" t="s">
        <v>333</v>
      </c>
      <c r="Z105" s="85" t="s">
        <v>334</v>
      </c>
      <c r="AA105" s="85" t="s">
        <v>331</v>
      </c>
      <c r="AB105" s="85" t="s">
        <v>325</v>
      </c>
      <c r="AC105" s="85" t="s">
        <v>338</v>
      </c>
      <c r="AD105" s="85" t="s">
        <v>329</v>
      </c>
      <c r="AE105" s="85">
        <v>2</v>
      </c>
      <c r="AF105" s="85">
        <v>2</v>
      </c>
      <c r="AG105" s="24">
        <f t="shared" si="10"/>
        <v>4</v>
      </c>
      <c r="AH105" s="34" t="s">
        <v>4</v>
      </c>
      <c r="AI105" s="34" t="s">
        <v>330</v>
      </c>
      <c r="AJ105" s="34" t="s">
        <v>330</v>
      </c>
      <c r="AK105" s="34" t="s">
        <v>330</v>
      </c>
      <c r="AL105" s="34" t="s">
        <v>330</v>
      </c>
      <c r="AM105" s="34" t="s">
        <v>330</v>
      </c>
      <c r="AN105" s="34" t="s">
        <v>330</v>
      </c>
      <c r="AO105" s="34" t="s">
        <v>330</v>
      </c>
      <c r="AP105" s="34" t="s">
        <v>330</v>
      </c>
      <c r="AQ105" s="34">
        <v>2</v>
      </c>
      <c r="AR105" s="34">
        <v>2</v>
      </c>
      <c r="AS105" s="24">
        <f t="shared" si="11"/>
        <v>4</v>
      </c>
      <c r="AT105" s="34"/>
    </row>
    <row r="106" spans="1:46" x14ac:dyDescent="0.2"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</row>
    <row r="107" spans="1:46" x14ac:dyDescent="0.2"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</row>
    <row r="108" spans="1:46" x14ac:dyDescent="0.2"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</row>
    <row r="109" spans="1:46" x14ac:dyDescent="0.2"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</row>
    <row r="110" spans="1:46" x14ac:dyDescent="0.2"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</row>
    <row r="111" spans="1:46" x14ac:dyDescent="0.2"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</row>
    <row r="112" spans="1:46" x14ac:dyDescent="0.2"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</row>
    <row r="113" spans="11:33" x14ac:dyDescent="0.2"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</row>
    <row r="114" spans="11:33" x14ac:dyDescent="0.2"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</row>
    <row r="115" spans="11:33" x14ac:dyDescent="0.2"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</row>
  </sheetData>
  <autoFilter ref="A3:J5" xr:uid="{00000000-0001-0000-0000-000000000000}"/>
  <dataConsolidate/>
  <mergeCells count="30">
    <mergeCell ref="A1:D1"/>
    <mergeCell ref="A3:A5"/>
    <mergeCell ref="D3:D5"/>
    <mergeCell ref="C3:C5"/>
    <mergeCell ref="E1:AC1"/>
    <mergeCell ref="E3:E5"/>
    <mergeCell ref="T4:V4"/>
    <mergeCell ref="K3:V3"/>
    <mergeCell ref="F3:F5"/>
    <mergeCell ref="K4:M4"/>
    <mergeCell ref="B3:B5"/>
    <mergeCell ref="J3:J5"/>
    <mergeCell ref="A2:V2"/>
    <mergeCell ref="G3:G5"/>
    <mergeCell ref="H3:H5"/>
    <mergeCell ref="I3:I5"/>
    <mergeCell ref="AD1:AH1"/>
    <mergeCell ref="AC3:AD4"/>
    <mergeCell ref="AE3:AG4"/>
    <mergeCell ref="AH3:AH5"/>
    <mergeCell ref="W3:W4"/>
    <mergeCell ref="AI3:AS3"/>
    <mergeCell ref="AI4:AS4"/>
    <mergeCell ref="AT4:AT5"/>
    <mergeCell ref="AC2:AH2"/>
    <mergeCell ref="N4:P4"/>
    <mergeCell ref="Q4:S4"/>
    <mergeCell ref="X3:Y4"/>
    <mergeCell ref="Z3:AB4"/>
    <mergeCell ref="W2:AB2"/>
  </mergeCells>
  <conditionalFormatting sqref="W14:W15 W18:W20 W23:W27 W44 W33 M6:M105 P6:P105 S6:S105 V6:V105">
    <cfRule type="cellIs" dxfId="9" priority="6" operator="equal">
      <formula>16</formula>
    </cfRule>
    <cfRule type="cellIs" dxfId="8" priority="7" operator="equal">
      <formula>8</formula>
    </cfRule>
    <cfRule type="cellIs" dxfId="7" priority="8" operator="equal">
      <formula>4</formula>
    </cfRule>
    <cfRule type="cellIs" dxfId="6" priority="9" operator="equal">
      <formula>2</formula>
    </cfRule>
    <cfRule type="cellIs" dxfId="5" priority="10" operator="equal">
      <formula>1</formula>
    </cfRule>
  </conditionalFormatting>
  <conditionalFormatting sqref="W14:W15 W18:W20 W44 W23:W27 W33 M6:M105 P6:P105 S6:S105 V6:V105">
    <cfRule type="colorScale" priority="11">
      <colorScale>
        <cfvo type="num" val="1"/>
        <cfvo type="num" val="2"/>
        <color rgb="FF66FF33"/>
        <color rgb="FFFFEF9C"/>
      </colorScale>
    </cfRule>
  </conditionalFormatting>
  <conditionalFormatting sqref="AH14:AH15 AT14:AT15 AH18:AH20 AT18:AT20 AH24:AH27 AT24:AT27 AH44 AT44 AH33 AT33 AG6:AG105 AS6:AS105">
    <cfRule type="cellIs" dxfId="4" priority="1" operator="equal">
      <formula>16</formula>
    </cfRule>
    <cfRule type="cellIs" dxfId="3" priority="2" operator="equal">
      <formula>8</formula>
    </cfRule>
    <cfRule type="cellIs" dxfId="2" priority="3" operator="equal">
      <formula>4</formula>
    </cfRule>
    <cfRule type="cellIs" dxfId="1" priority="4" operator="equal">
      <formula>2</formula>
    </cfRule>
    <cfRule type="cellIs" dxfId="0" priority="5" operator="equal">
      <formula>1</formula>
    </cfRule>
  </conditionalFormatting>
  <pageMargins left="0.7" right="0.7" top="0.75" bottom="0.75" header="0" footer="0"/>
  <pageSetup paperSize="9" scale="15" fitToWidth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CF9E79-A6F8-4572-B4F9-9F9D7FF0C680}">
          <x14:formula1>
            <xm:f>'Valoración Riesgo'!$E$9:$E$11</xm:f>
          </x14:formula1>
          <xm:sqref>Q13:R14 AF13:AF14 N13:O14 T13:U14 L13:L14 T17:U19 N17:O19 AF17:AF19 Q17:R19 L43 L17:L19 R32 T27:T31 AE33:AE34 N27:N31 AE27:AE31 AD35 K27:K31 K20:K21 T43:U43 O43 AF43 Q43:R43 N32:O32 J54 T32:U32 AD54 AD41 AE42 AE20:AE22 AE55:AE58 N55:N58 T55:T58 K55:K58 Q55:Q58 AF23:AF26 T22:U26 N22:O26 Q22:R26 L22:L26 K33:K42 N33:N42 T33:T42 AE36:AE40 AE6:AE12 K6:K12 Q6:Q12 N6:N12 T6:T12 K15:K16 AE15:AE16 N15:N16 Q27:Q42 Q44:Q53 K44:K53 T44:T53 N44:N53 AE44:AE53</xm:sqref>
        </x14:dataValidation>
        <x14:dataValidation type="list" allowBlank="1" showInputMessage="1" showErrorMessage="1" xr:uid="{0ED2FCB4-F7D2-432A-AD5E-AF1D5015BCC1}">
          <x14:formula1>
            <xm:f>'Valoración Riesgo'!$G$9:$G$11</xm:f>
          </x14:formula1>
          <xm:sqref>L20:L21 AF20:AF22 L27:L31 N20:O21 T20:U21 Q20:R21 AF27:AF31 O27:O31 U27:U31 R27:R31 T54:U54 K54:L54 N54:O54 Q54:R54 AE54:AF54 AE35 AE41 AF55:AF58 R55:R58 O55:O58 L55:L58 U55:U58 U33:U42 O33:O42 R33:R42 L33:L42 AF33:AF42 AF6:AF12 L6:L12 R6:R12 U6:U12 O6:O12 L15:L16 Q15:R16 T15:U16 O15:O16 AF15:AF16 U44:U53 L44:L53 O44:O53 R44:R53 AF44:AF53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7C91-4F4D-4B15-B135-A782B3EB5DEA}">
  <sheetPr>
    <tabColor rgb="FFFFC000"/>
  </sheetPr>
  <dimension ref="A1:H107"/>
  <sheetViews>
    <sheetView showGridLines="0" workbookViewId="0">
      <selection activeCell="D100" sqref="D100"/>
    </sheetView>
  </sheetViews>
  <sheetFormatPr baseColWidth="10" defaultRowHeight="15" x14ac:dyDescent="0.2"/>
  <cols>
    <col min="1" max="1" width="22.33203125" style="30" customWidth="1"/>
    <col min="2" max="2" width="21.6640625" style="25" customWidth="1"/>
    <col min="3" max="3" width="28.83203125" style="25" customWidth="1"/>
    <col min="4" max="4" width="9.1640625" style="25" customWidth="1"/>
    <col min="5" max="5" width="14.5" style="25" customWidth="1"/>
    <col min="6" max="6" width="10.83203125" style="25" customWidth="1"/>
    <col min="7" max="7" width="11.33203125" style="25" customWidth="1"/>
    <col min="8" max="8" width="13.83203125" style="25" customWidth="1"/>
    <col min="9" max="16384" width="10.83203125" style="25"/>
  </cols>
  <sheetData>
    <row r="1" spans="1:8" ht="37" customHeight="1" x14ac:dyDescent="0.2">
      <c r="A1" s="45" t="s">
        <v>262</v>
      </c>
      <c r="B1" s="45"/>
      <c r="C1" s="45"/>
      <c r="D1" s="45"/>
      <c r="E1" s="45"/>
      <c r="F1" s="45"/>
      <c r="G1" s="45"/>
      <c r="H1" s="45"/>
    </row>
    <row r="2" spans="1:8" ht="37" customHeight="1" x14ac:dyDescent="0.2">
      <c r="A2" s="31" t="s">
        <v>277</v>
      </c>
      <c r="B2" s="45"/>
      <c r="C2" s="45"/>
      <c r="D2" s="45"/>
      <c r="E2" s="45"/>
      <c r="F2" s="45"/>
      <c r="G2" s="45"/>
      <c r="H2" s="45"/>
    </row>
    <row r="3" spans="1:8" ht="37" customHeight="1" x14ac:dyDescent="0.2">
      <c r="A3" s="31" t="s">
        <v>275</v>
      </c>
      <c r="B3" s="45"/>
      <c r="C3" s="45"/>
      <c r="D3" s="45"/>
      <c r="E3" s="45"/>
      <c r="F3" s="45"/>
      <c r="G3" s="45"/>
      <c r="H3" s="45"/>
    </row>
    <row r="4" spans="1:8" ht="37" customHeight="1" x14ac:dyDescent="0.2">
      <c r="A4" s="32" t="s">
        <v>276</v>
      </c>
      <c r="B4" s="51"/>
      <c r="C4" s="52"/>
      <c r="D4" s="52"/>
      <c r="E4" s="52"/>
      <c r="F4" s="52"/>
      <c r="G4" s="52"/>
      <c r="H4" s="53"/>
    </row>
    <row r="5" spans="1:8" ht="19.5" customHeight="1" x14ac:dyDescent="0.2">
      <c r="A5" s="46" t="s">
        <v>314</v>
      </c>
      <c r="B5" s="46" t="s">
        <v>278</v>
      </c>
      <c r="C5" s="54" t="s">
        <v>264</v>
      </c>
      <c r="D5" s="55"/>
      <c r="E5" s="46" t="s">
        <v>280</v>
      </c>
      <c r="F5" s="46" t="s">
        <v>281</v>
      </c>
      <c r="G5" s="46" t="s">
        <v>282</v>
      </c>
      <c r="H5" s="46" t="s">
        <v>283</v>
      </c>
    </row>
    <row r="6" spans="1:8" ht="30.5" customHeight="1" x14ac:dyDescent="0.2">
      <c r="A6" s="49"/>
      <c r="B6" s="49"/>
      <c r="C6" s="48" t="s">
        <v>263</v>
      </c>
      <c r="D6" s="46" t="s">
        <v>279</v>
      </c>
      <c r="E6" s="49"/>
      <c r="F6" s="49"/>
      <c r="G6" s="49"/>
      <c r="H6" s="49"/>
    </row>
    <row r="7" spans="1:8" ht="27" customHeight="1" x14ac:dyDescent="0.2">
      <c r="A7" s="50"/>
      <c r="B7" s="50"/>
      <c r="C7" s="47"/>
      <c r="D7" s="47"/>
      <c r="E7" s="50"/>
      <c r="F7" s="50"/>
      <c r="G7" s="50"/>
      <c r="H7" s="50"/>
    </row>
    <row r="8" spans="1:8" ht="35" customHeight="1" x14ac:dyDescent="0.2">
      <c r="A8" s="34" t="s">
        <v>398</v>
      </c>
      <c r="B8" s="34" t="s">
        <v>399</v>
      </c>
      <c r="C8" s="24" t="s">
        <v>400</v>
      </c>
      <c r="D8" s="33"/>
      <c r="E8" s="16"/>
      <c r="F8" s="24"/>
      <c r="G8" s="24"/>
      <c r="H8" s="89"/>
    </row>
    <row r="9" spans="1:8" ht="35" customHeight="1" x14ac:dyDescent="0.2">
      <c r="A9" s="34" t="s">
        <v>398</v>
      </c>
      <c r="B9" s="34" t="s">
        <v>399</v>
      </c>
      <c r="C9" s="24" t="s">
        <v>404</v>
      </c>
      <c r="D9" s="33"/>
      <c r="E9" s="16"/>
      <c r="F9" s="29"/>
      <c r="G9" s="29"/>
      <c r="H9" s="90"/>
    </row>
    <row r="10" spans="1:8" ht="33" customHeight="1" x14ac:dyDescent="0.2">
      <c r="A10" s="34" t="s">
        <v>398</v>
      </c>
      <c r="B10" s="34" t="s">
        <v>408</v>
      </c>
      <c r="C10" s="24" t="s">
        <v>409</v>
      </c>
      <c r="D10" s="33"/>
      <c r="E10" s="16"/>
      <c r="F10" s="29"/>
      <c r="G10" s="29"/>
      <c r="H10" s="90"/>
    </row>
    <row r="11" spans="1:8" ht="33" customHeight="1" x14ac:dyDescent="0.2">
      <c r="A11" s="34" t="s">
        <v>398</v>
      </c>
      <c r="B11" s="34" t="s">
        <v>414</v>
      </c>
      <c r="C11" s="24" t="s">
        <v>415</v>
      </c>
      <c r="D11" s="33"/>
      <c r="E11" s="16"/>
      <c r="F11" s="29"/>
      <c r="G11" s="29"/>
      <c r="H11" s="90"/>
    </row>
    <row r="12" spans="1:8" ht="33" customHeight="1" x14ac:dyDescent="0.2">
      <c r="A12" s="34" t="s">
        <v>398</v>
      </c>
      <c r="B12" s="34" t="s">
        <v>419</v>
      </c>
      <c r="C12" s="24" t="s">
        <v>420</v>
      </c>
      <c r="D12" s="33"/>
      <c r="E12" s="16"/>
      <c r="F12" s="29"/>
      <c r="G12" s="29"/>
      <c r="H12" s="90"/>
    </row>
    <row r="13" spans="1:8" ht="33" customHeight="1" x14ac:dyDescent="0.2">
      <c r="A13" s="34" t="s">
        <v>398</v>
      </c>
      <c r="B13" s="34" t="s">
        <v>372</v>
      </c>
      <c r="C13" s="24" t="s">
        <v>426</v>
      </c>
      <c r="D13" s="33"/>
      <c r="E13" s="16"/>
      <c r="F13" s="29"/>
      <c r="G13" s="29"/>
      <c r="H13" s="90"/>
    </row>
    <row r="14" spans="1:8" ht="33" customHeight="1" x14ac:dyDescent="0.2">
      <c r="A14" s="34" t="s">
        <v>398</v>
      </c>
      <c r="B14" s="34" t="s">
        <v>372</v>
      </c>
      <c r="C14" s="24" t="s">
        <v>431</v>
      </c>
      <c r="D14" s="33"/>
      <c r="E14" s="16"/>
      <c r="F14" s="29"/>
      <c r="G14" s="29"/>
      <c r="H14" s="90"/>
    </row>
    <row r="15" spans="1:8" ht="33" customHeight="1" x14ac:dyDescent="0.2">
      <c r="A15" s="34" t="s">
        <v>398</v>
      </c>
      <c r="B15" s="34" t="s">
        <v>419</v>
      </c>
      <c r="C15" s="24" t="s">
        <v>437</v>
      </c>
      <c r="D15" s="33"/>
      <c r="E15" s="16"/>
      <c r="F15" s="29"/>
      <c r="G15" s="29"/>
      <c r="H15" s="90"/>
    </row>
    <row r="16" spans="1:8" ht="33" customHeight="1" x14ac:dyDescent="0.2">
      <c r="A16" s="34" t="s">
        <v>398</v>
      </c>
      <c r="B16" s="34" t="s">
        <v>372</v>
      </c>
      <c r="C16" s="24" t="s">
        <v>440</v>
      </c>
      <c r="D16" s="33"/>
      <c r="E16" s="16"/>
      <c r="F16" s="29"/>
      <c r="G16" s="29"/>
      <c r="H16" s="90"/>
    </row>
    <row r="17" spans="1:8" ht="33" customHeight="1" x14ac:dyDescent="0.2">
      <c r="A17" s="34" t="s">
        <v>398</v>
      </c>
      <c r="B17" s="34" t="s">
        <v>372</v>
      </c>
      <c r="C17" s="24" t="s">
        <v>445</v>
      </c>
      <c r="D17" s="33"/>
      <c r="E17" s="16"/>
      <c r="F17" s="29"/>
      <c r="G17" s="29"/>
      <c r="H17" s="90"/>
    </row>
    <row r="18" spans="1:8" ht="33" customHeight="1" x14ac:dyDescent="0.2">
      <c r="A18" s="34" t="s">
        <v>398</v>
      </c>
      <c r="B18" s="34" t="s">
        <v>408</v>
      </c>
      <c r="C18" s="24" t="s">
        <v>448</v>
      </c>
      <c r="D18" s="33"/>
      <c r="E18" s="16"/>
      <c r="F18" s="29"/>
      <c r="G18" s="29"/>
      <c r="H18" s="90"/>
    </row>
    <row r="19" spans="1:8" ht="33" customHeight="1" x14ac:dyDescent="0.2">
      <c r="A19" s="34" t="s">
        <v>398</v>
      </c>
      <c r="B19" s="34" t="s">
        <v>414</v>
      </c>
      <c r="C19" s="24" t="s">
        <v>390</v>
      </c>
      <c r="D19" s="33"/>
      <c r="E19" s="16"/>
      <c r="F19" s="29"/>
      <c r="G19" s="29"/>
      <c r="H19" s="90"/>
    </row>
    <row r="20" spans="1:8" ht="33" customHeight="1" x14ac:dyDescent="0.2">
      <c r="A20" s="34" t="s">
        <v>398</v>
      </c>
      <c r="B20" s="34" t="s">
        <v>372</v>
      </c>
      <c r="C20" s="24" t="s">
        <v>456</v>
      </c>
      <c r="D20" s="33"/>
      <c r="E20" s="16"/>
      <c r="F20" s="29"/>
      <c r="G20" s="29"/>
      <c r="H20" s="90"/>
    </row>
    <row r="21" spans="1:8" ht="33" customHeight="1" x14ac:dyDescent="0.2">
      <c r="A21" s="34" t="s">
        <v>459</v>
      </c>
      <c r="B21" s="34" t="s">
        <v>460</v>
      </c>
      <c r="C21" s="24" t="s">
        <v>461</v>
      </c>
      <c r="D21" s="33"/>
      <c r="E21" s="16"/>
      <c r="F21" s="29"/>
      <c r="G21" s="29"/>
      <c r="H21" s="90"/>
    </row>
    <row r="22" spans="1:8" ht="33" customHeight="1" x14ac:dyDescent="0.2">
      <c r="A22" s="34" t="s">
        <v>459</v>
      </c>
      <c r="B22" s="34" t="s">
        <v>460</v>
      </c>
      <c r="C22" s="24" t="s">
        <v>468</v>
      </c>
      <c r="D22" s="33"/>
      <c r="E22" s="16"/>
      <c r="F22" s="29"/>
      <c r="G22" s="29"/>
      <c r="H22" s="90"/>
    </row>
    <row r="23" spans="1:8" ht="33" customHeight="1" x14ac:dyDescent="0.2">
      <c r="A23" s="34" t="s">
        <v>459</v>
      </c>
      <c r="B23" s="34" t="s">
        <v>474</v>
      </c>
      <c r="C23" s="24" t="s">
        <v>475</v>
      </c>
      <c r="D23" s="33"/>
      <c r="E23" s="16"/>
      <c r="F23" s="29"/>
      <c r="G23" s="29"/>
      <c r="H23" s="90"/>
    </row>
    <row r="24" spans="1:8" ht="33" customHeight="1" x14ac:dyDescent="0.2">
      <c r="A24" s="34" t="s">
        <v>459</v>
      </c>
      <c r="B24" s="34" t="s">
        <v>372</v>
      </c>
      <c r="C24" s="24" t="s">
        <v>481</v>
      </c>
      <c r="D24" s="33"/>
      <c r="E24" s="16"/>
      <c r="F24" s="29"/>
      <c r="G24" s="29"/>
      <c r="H24" s="90"/>
    </row>
    <row r="25" spans="1:8" ht="33" customHeight="1" x14ac:dyDescent="0.2">
      <c r="A25" s="34" t="s">
        <v>459</v>
      </c>
      <c r="B25" s="34" t="s">
        <v>419</v>
      </c>
      <c r="C25" s="24" t="s">
        <v>485</v>
      </c>
      <c r="D25" s="33"/>
      <c r="E25" s="16"/>
      <c r="F25" s="29"/>
      <c r="G25" s="29"/>
      <c r="H25" s="90"/>
    </row>
    <row r="26" spans="1:8" ht="33" customHeight="1" x14ac:dyDescent="0.2">
      <c r="A26" s="34" t="s">
        <v>459</v>
      </c>
      <c r="B26" s="34" t="s">
        <v>372</v>
      </c>
      <c r="C26" s="24" t="s">
        <v>488</v>
      </c>
      <c r="D26" s="33"/>
      <c r="E26" s="16"/>
      <c r="F26" s="29"/>
      <c r="G26" s="29"/>
      <c r="H26" s="90"/>
    </row>
    <row r="27" spans="1:8" ht="33" customHeight="1" x14ac:dyDescent="0.2">
      <c r="A27" s="34" t="s">
        <v>459</v>
      </c>
      <c r="B27" s="34" t="s">
        <v>372</v>
      </c>
      <c r="C27" s="24" t="s">
        <v>492</v>
      </c>
      <c r="D27" s="33"/>
      <c r="E27" s="16"/>
      <c r="F27" s="29"/>
      <c r="G27" s="29"/>
      <c r="H27" s="90"/>
    </row>
    <row r="28" spans="1:8" ht="33" customHeight="1" x14ac:dyDescent="0.2">
      <c r="A28" s="34" t="s">
        <v>495</v>
      </c>
      <c r="B28" s="34" t="s">
        <v>419</v>
      </c>
      <c r="C28" s="24" t="s">
        <v>496</v>
      </c>
      <c r="D28" s="33"/>
      <c r="E28" s="16"/>
      <c r="F28" s="29"/>
      <c r="G28" s="29"/>
      <c r="H28" s="90"/>
    </row>
    <row r="29" spans="1:8" ht="33" customHeight="1" x14ac:dyDescent="0.2">
      <c r="A29" s="34" t="s">
        <v>495</v>
      </c>
      <c r="B29" s="34" t="s">
        <v>419</v>
      </c>
      <c r="C29" s="24" t="s">
        <v>500</v>
      </c>
      <c r="D29" s="33"/>
      <c r="E29" s="16"/>
      <c r="F29" s="29"/>
      <c r="G29" s="29"/>
      <c r="H29" s="90"/>
    </row>
    <row r="30" spans="1:8" ht="33" customHeight="1" x14ac:dyDescent="0.2">
      <c r="A30" s="34" t="s">
        <v>495</v>
      </c>
      <c r="B30" s="34" t="s">
        <v>503</v>
      </c>
      <c r="C30" s="24" t="s">
        <v>504</v>
      </c>
      <c r="D30" s="33"/>
      <c r="E30" s="16"/>
      <c r="F30" s="29"/>
      <c r="G30" s="29"/>
      <c r="H30" s="90"/>
    </row>
    <row r="31" spans="1:8" ht="33" customHeight="1" x14ac:dyDescent="0.2">
      <c r="A31" s="34" t="s">
        <v>495</v>
      </c>
      <c r="B31" s="34" t="s">
        <v>372</v>
      </c>
      <c r="C31" s="24" t="s">
        <v>469</v>
      </c>
      <c r="D31" s="33"/>
      <c r="E31" s="16"/>
      <c r="F31" s="29"/>
      <c r="G31" s="29"/>
      <c r="H31" s="90"/>
    </row>
    <row r="32" spans="1:8" ht="33" customHeight="1" x14ac:dyDescent="0.2">
      <c r="A32" s="34" t="s">
        <v>495</v>
      </c>
      <c r="B32" s="34" t="s">
        <v>372</v>
      </c>
      <c r="C32" s="24" t="s">
        <v>431</v>
      </c>
      <c r="D32" s="33"/>
      <c r="E32" s="16"/>
      <c r="F32" s="29"/>
      <c r="G32" s="29"/>
      <c r="H32" s="90"/>
    </row>
    <row r="33" spans="1:8" ht="33" customHeight="1" x14ac:dyDescent="0.2">
      <c r="A33" s="34" t="s">
        <v>495</v>
      </c>
      <c r="B33" s="34" t="s">
        <v>372</v>
      </c>
      <c r="C33" s="24" t="s">
        <v>511</v>
      </c>
      <c r="D33" s="33"/>
      <c r="E33" s="16"/>
      <c r="F33" s="29"/>
      <c r="G33" s="29"/>
      <c r="H33" s="90"/>
    </row>
    <row r="34" spans="1:8" ht="33" customHeight="1" x14ac:dyDescent="0.2">
      <c r="A34" s="34" t="s">
        <v>495</v>
      </c>
      <c r="B34" s="34" t="s">
        <v>372</v>
      </c>
      <c r="C34" s="24" t="s">
        <v>513</v>
      </c>
      <c r="D34" s="33"/>
      <c r="E34" s="16"/>
      <c r="F34" s="29"/>
      <c r="G34" s="29"/>
      <c r="H34" s="90"/>
    </row>
    <row r="35" spans="1:8" ht="33" customHeight="1" x14ac:dyDescent="0.2">
      <c r="A35" s="34" t="s">
        <v>495</v>
      </c>
      <c r="B35" s="34" t="s">
        <v>419</v>
      </c>
      <c r="C35" s="24" t="s">
        <v>516</v>
      </c>
      <c r="D35" s="33"/>
      <c r="E35" s="16"/>
      <c r="F35" s="29"/>
      <c r="G35" s="29"/>
      <c r="H35" s="90"/>
    </row>
    <row r="36" spans="1:8" ht="33" customHeight="1" x14ac:dyDescent="0.2">
      <c r="A36" s="34" t="s">
        <v>495</v>
      </c>
      <c r="B36" s="34" t="s">
        <v>503</v>
      </c>
      <c r="C36" s="24" t="s">
        <v>519</v>
      </c>
      <c r="D36" s="33"/>
      <c r="E36" s="16"/>
      <c r="F36" s="29"/>
      <c r="G36" s="29"/>
      <c r="H36" s="90"/>
    </row>
    <row r="37" spans="1:8" ht="33" customHeight="1" x14ac:dyDescent="0.2">
      <c r="A37" s="34" t="s">
        <v>495</v>
      </c>
      <c r="B37" s="34" t="s">
        <v>372</v>
      </c>
      <c r="C37" s="24" t="s">
        <v>522</v>
      </c>
      <c r="D37" s="33"/>
      <c r="E37" s="16"/>
      <c r="F37" s="29"/>
      <c r="G37" s="29"/>
      <c r="H37" s="90"/>
    </row>
    <row r="38" spans="1:8" ht="33" customHeight="1" x14ac:dyDescent="0.2">
      <c r="A38" s="34" t="s">
        <v>495</v>
      </c>
      <c r="B38" s="34" t="s">
        <v>372</v>
      </c>
      <c r="C38" s="24" t="s">
        <v>525</v>
      </c>
      <c r="D38" s="33"/>
      <c r="E38" s="16"/>
      <c r="F38" s="29"/>
      <c r="G38" s="29"/>
      <c r="H38" s="90"/>
    </row>
    <row r="39" spans="1:8" ht="33" customHeight="1" x14ac:dyDescent="0.2">
      <c r="A39" s="34" t="s">
        <v>530</v>
      </c>
      <c r="B39" s="34" t="s">
        <v>531</v>
      </c>
      <c r="C39" s="24" t="s">
        <v>532</v>
      </c>
      <c r="D39" s="33"/>
      <c r="E39" s="16"/>
      <c r="F39" s="29"/>
      <c r="G39" s="29"/>
      <c r="H39" s="90"/>
    </row>
    <row r="40" spans="1:8" ht="33" customHeight="1" x14ac:dyDescent="0.2">
      <c r="A40" s="34" t="s">
        <v>530</v>
      </c>
      <c r="B40" s="34" t="s">
        <v>531</v>
      </c>
      <c r="C40" s="24" t="s">
        <v>352</v>
      </c>
      <c r="D40" s="33"/>
      <c r="E40" s="16"/>
      <c r="F40" s="29"/>
      <c r="G40" s="29"/>
      <c r="H40" s="90"/>
    </row>
    <row r="41" spans="1:8" ht="33" customHeight="1" x14ac:dyDescent="0.2">
      <c r="A41" s="34" t="s">
        <v>530</v>
      </c>
      <c r="B41" s="34" t="s">
        <v>372</v>
      </c>
      <c r="C41" s="24" t="s">
        <v>538</v>
      </c>
      <c r="D41" s="33"/>
      <c r="E41" s="16"/>
      <c r="F41" s="29"/>
      <c r="G41" s="29"/>
      <c r="H41" s="90"/>
    </row>
    <row r="42" spans="1:8" ht="33" customHeight="1" x14ac:dyDescent="0.2">
      <c r="A42" s="34" t="s">
        <v>530</v>
      </c>
      <c r="B42" s="34" t="s">
        <v>372</v>
      </c>
      <c r="C42" s="24" t="s">
        <v>540</v>
      </c>
      <c r="D42" s="33"/>
      <c r="E42" s="16"/>
      <c r="F42" s="29"/>
      <c r="G42" s="29"/>
      <c r="H42" s="90"/>
    </row>
    <row r="43" spans="1:8" ht="33" customHeight="1" x14ac:dyDescent="0.2">
      <c r="A43" s="34" t="s">
        <v>543</v>
      </c>
      <c r="B43" s="34" t="s">
        <v>372</v>
      </c>
      <c r="C43" s="24" t="s">
        <v>544</v>
      </c>
      <c r="D43" s="33"/>
      <c r="E43" s="16"/>
      <c r="F43" s="29"/>
      <c r="G43" s="29"/>
      <c r="H43" s="90"/>
    </row>
    <row r="44" spans="1:8" ht="33" customHeight="1" x14ac:dyDescent="0.2">
      <c r="A44" s="34" t="s">
        <v>543</v>
      </c>
      <c r="B44" s="34" t="s">
        <v>372</v>
      </c>
      <c r="C44" s="24" t="s">
        <v>420</v>
      </c>
      <c r="D44" s="33"/>
      <c r="E44" s="16"/>
      <c r="F44" s="29"/>
      <c r="G44" s="29"/>
      <c r="H44" s="90"/>
    </row>
    <row r="45" spans="1:8" ht="33" customHeight="1" x14ac:dyDescent="0.2">
      <c r="A45" s="34" t="s">
        <v>543</v>
      </c>
      <c r="B45" s="34" t="s">
        <v>372</v>
      </c>
      <c r="C45" s="24" t="s">
        <v>549</v>
      </c>
      <c r="D45" s="33"/>
      <c r="E45" s="16"/>
      <c r="F45" s="29"/>
      <c r="G45" s="29"/>
      <c r="H45" s="90"/>
    </row>
    <row r="46" spans="1:8" ht="33" customHeight="1" x14ac:dyDescent="0.2">
      <c r="A46" s="34" t="s">
        <v>543</v>
      </c>
      <c r="B46" s="34" t="s">
        <v>372</v>
      </c>
      <c r="C46" s="24" t="s">
        <v>553</v>
      </c>
      <c r="D46" s="33"/>
      <c r="E46" s="16"/>
      <c r="F46" s="29"/>
      <c r="G46" s="29"/>
      <c r="H46" s="90"/>
    </row>
    <row r="47" spans="1:8" ht="33" customHeight="1" x14ac:dyDescent="0.2">
      <c r="A47" s="34" t="s">
        <v>543</v>
      </c>
      <c r="B47" s="34" t="s">
        <v>372</v>
      </c>
      <c r="C47" s="24" t="s">
        <v>363</v>
      </c>
      <c r="D47" s="33"/>
      <c r="E47" s="16"/>
      <c r="F47" s="29"/>
      <c r="G47" s="29"/>
      <c r="H47" s="90"/>
    </row>
    <row r="48" spans="1:8" ht="33" customHeight="1" x14ac:dyDescent="0.2">
      <c r="A48" s="34" t="s">
        <v>559</v>
      </c>
      <c r="B48" s="34" t="s">
        <v>560</v>
      </c>
      <c r="C48" s="24" t="s">
        <v>561</v>
      </c>
      <c r="D48" s="33"/>
      <c r="E48" s="16"/>
      <c r="F48" s="29"/>
      <c r="G48" s="29"/>
      <c r="H48" s="90"/>
    </row>
    <row r="49" spans="1:8" ht="33" customHeight="1" x14ac:dyDescent="0.2">
      <c r="A49" s="34" t="s">
        <v>559</v>
      </c>
      <c r="B49" s="34" t="s">
        <v>560</v>
      </c>
      <c r="C49" s="24" t="s">
        <v>566</v>
      </c>
      <c r="D49" s="33"/>
      <c r="E49" s="16"/>
      <c r="F49" s="29"/>
      <c r="G49" s="29"/>
      <c r="H49" s="90"/>
    </row>
    <row r="50" spans="1:8" ht="33" customHeight="1" x14ac:dyDescent="0.2">
      <c r="A50" s="34" t="s">
        <v>559</v>
      </c>
      <c r="B50" s="34" t="s">
        <v>560</v>
      </c>
      <c r="C50" s="24" t="s">
        <v>570</v>
      </c>
      <c r="D50" s="33"/>
      <c r="E50" s="16"/>
      <c r="F50" s="29"/>
      <c r="G50" s="29"/>
      <c r="H50" s="90"/>
    </row>
    <row r="51" spans="1:8" ht="33" customHeight="1" x14ac:dyDescent="0.2">
      <c r="A51" s="34" t="s">
        <v>572</v>
      </c>
      <c r="B51" s="34" t="s">
        <v>503</v>
      </c>
      <c r="C51" s="24" t="s">
        <v>62</v>
      </c>
      <c r="D51" s="33"/>
      <c r="E51" s="16"/>
      <c r="F51" s="29"/>
      <c r="G51" s="29"/>
      <c r="H51" s="90"/>
    </row>
    <row r="52" spans="1:8" ht="33" customHeight="1" x14ac:dyDescent="0.2">
      <c r="A52" s="34" t="s">
        <v>572</v>
      </c>
      <c r="B52" s="34" t="s">
        <v>503</v>
      </c>
      <c r="C52" s="24" t="s">
        <v>481</v>
      </c>
      <c r="D52" s="33"/>
      <c r="E52" s="16"/>
      <c r="F52" s="29"/>
      <c r="G52" s="29"/>
      <c r="H52" s="90"/>
    </row>
    <row r="53" spans="1:8" ht="33" customHeight="1" x14ac:dyDescent="0.2">
      <c r="A53" s="34" t="s">
        <v>572</v>
      </c>
      <c r="B53" s="34" t="s">
        <v>372</v>
      </c>
      <c r="C53" s="24" t="s">
        <v>579</v>
      </c>
      <c r="D53" s="33"/>
      <c r="E53" s="16"/>
      <c r="F53" s="29"/>
      <c r="G53" s="29"/>
      <c r="H53" s="90"/>
    </row>
    <row r="54" spans="1:8" ht="33" customHeight="1" x14ac:dyDescent="0.2">
      <c r="A54" s="34" t="s">
        <v>583</v>
      </c>
      <c r="B54" s="34" t="s">
        <v>503</v>
      </c>
      <c r="C54" s="24" t="s">
        <v>584</v>
      </c>
      <c r="D54" s="33"/>
      <c r="E54" s="16"/>
      <c r="F54" s="29"/>
      <c r="G54" s="29"/>
      <c r="H54" s="90"/>
    </row>
    <row r="55" spans="1:8" ht="33" customHeight="1" x14ac:dyDescent="0.2">
      <c r="A55" s="34" t="s">
        <v>583</v>
      </c>
      <c r="B55" s="34" t="s">
        <v>503</v>
      </c>
      <c r="C55" s="24" t="s">
        <v>587</v>
      </c>
      <c r="D55" s="33"/>
      <c r="E55" s="16"/>
      <c r="F55" s="29"/>
      <c r="G55" s="29"/>
      <c r="H55" s="90"/>
    </row>
    <row r="56" spans="1:8" ht="33" customHeight="1" x14ac:dyDescent="0.2">
      <c r="A56" s="34" t="s">
        <v>583</v>
      </c>
      <c r="B56" s="34" t="s">
        <v>372</v>
      </c>
      <c r="C56" s="24" t="s">
        <v>493</v>
      </c>
      <c r="D56" s="33"/>
      <c r="E56" s="16"/>
      <c r="F56" s="29"/>
      <c r="G56" s="29"/>
      <c r="H56" s="90"/>
    </row>
    <row r="57" spans="1:8" ht="33" customHeight="1" x14ac:dyDescent="0.2">
      <c r="A57" s="34" t="s">
        <v>583</v>
      </c>
      <c r="B57" s="34" t="s">
        <v>503</v>
      </c>
      <c r="C57" s="24" t="s">
        <v>431</v>
      </c>
      <c r="D57" s="33"/>
      <c r="E57" s="16"/>
      <c r="F57" s="29"/>
      <c r="G57" s="29"/>
      <c r="H57" s="90"/>
    </row>
    <row r="58" spans="1:8" ht="33" customHeight="1" x14ac:dyDescent="0.2">
      <c r="A58" s="34" t="s">
        <v>592</v>
      </c>
      <c r="B58" s="34" t="s">
        <v>372</v>
      </c>
      <c r="C58" s="24" t="s">
        <v>593</v>
      </c>
      <c r="D58" s="33"/>
      <c r="E58" s="16"/>
      <c r="F58" s="29"/>
      <c r="G58" s="29"/>
      <c r="H58" s="90"/>
    </row>
    <row r="59" spans="1:8" ht="33" customHeight="1" x14ac:dyDescent="0.2">
      <c r="A59" s="34" t="s">
        <v>592</v>
      </c>
      <c r="B59" s="34" t="s">
        <v>372</v>
      </c>
      <c r="C59" s="24" t="s">
        <v>598</v>
      </c>
      <c r="D59" s="33"/>
      <c r="E59" s="16"/>
      <c r="F59" s="29"/>
      <c r="G59" s="29"/>
      <c r="H59" s="90"/>
    </row>
    <row r="60" spans="1:8" ht="33" customHeight="1" x14ac:dyDescent="0.2">
      <c r="A60" s="34" t="s">
        <v>592</v>
      </c>
      <c r="B60" s="34" t="s">
        <v>372</v>
      </c>
      <c r="C60" s="24" t="s">
        <v>602</v>
      </c>
      <c r="D60" s="33"/>
      <c r="E60" s="16"/>
      <c r="F60" s="29"/>
      <c r="G60" s="29"/>
      <c r="H60" s="90"/>
    </row>
    <row r="61" spans="1:8" ht="33" customHeight="1" x14ac:dyDescent="0.2">
      <c r="A61" s="34" t="s">
        <v>592</v>
      </c>
      <c r="B61" s="34" t="s">
        <v>372</v>
      </c>
      <c r="C61" s="24" t="s">
        <v>607</v>
      </c>
      <c r="D61" s="33"/>
      <c r="E61" s="16"/>
      <c r="F61" s="29"/>
      <c r="G61" s="29"/>
      <c r="H61" s="90"/>
    </row>
    <row r="62" spans="1:8" ht="33" customHeight="1" x14ac:dyDescent="0.2">
      <c r="A62" s="34" t="s">
        <v>373</v>
      </c>
      <c r="B62" s="34" t="s">
        <v>372</v>
      </c>
      <c r="C62" s="24" t="s">
        <v>611</v>
      </c>
      <c r="D62" s="33"/>
      <c r="E62" s="16"/>
      <c r="F62" s="29"/>
      <c r="G62" s="29"/>
      <c r="H62" s="90"/>
    </row>
    <row r="63" spans="1:8" ht="33" customHeight="1" x14ac:dyDescent="0.2">
      <c r="A63" s="34" t="s">
        <v>373</v>
      </c>
      <c r="B63" s="34" t="s">
        <v>372</v>
      </c>
      <c r="C63" s="24" t="s">
        <v>617</v>
      </c>
      <c r="D63" s="33"/>
      <c r="E63" s="16"/>
      <c r="F63" s="29"/>
      <c r="G63" s="29"/>
      <c r="H63" s="90"/>
    </row>
    <row r="64" spans="1:8" ht="35" customHeight="1" x14ac:dyDescent="0.2">
      <c r="A64" s="34" t="s">
        <v>373</v>
      </c>
      <c r="B64" s="34" t="s">
        <v>372</v>
      </c>
      <c r="C64" s="24" t="s">
        <v>377</v>
      </c>
      <c r="D64" s="33"/>
      <c r="E64" s="16"/>
      <c r="F64" s="29"/>
      <c r="G64" s="29"/>
      <c r="H64" s="90"/>
    </row>
    <row r="65" spans="1:8" ht="35" customHeight="1" x14ac:dyDescent="0.2">
      <c r="A65" s="74" t="s">
        <v>369</v>
      </c>
      <c r="B65" s="34" t="s">
        <v>372</v>
      </c>
      <c r="C65" s="34" t="s">
        <v>370</v>
      </c>
      <c r="D65" s="91"/>
      <c r="E65" s="91"/>
      <c r="F65" s="91"/>
      <c r="G65" s="91"/>
      <c r="H65" s="91"/>
    </row>
    <row r="66" spans="1:8" ht="35" customHeight="1" x14ac:dyDescent="0.2">
      <c r="A66" s="74" t="s">
        <v>369</v>
      </c>
      <c r="B66" s="34" t="s">
        <v>372</v>
      </c>
      <c r="C66" s="34" t="s">
        <v>396</v>
      </c>
      <c r="D66" s="91"/>
      <c r="E66" s="91"/>
      <c r="F66" s="91"/>
      <c r="G66" s="91"/>
      <c r="H66" s="91"/>
    </row>
    <row r="67" spans="1:8" ht="35" customHeight="1" x14ac:dyDescent="0.2">
      <c r="A67" s="74" t="s">
        <v>369</v>
      </c>
      <c r="B67" s="34" t="s">
        <v>372</v>
      </c>
      <c r="C67" s="34" t="s">
        <v>629</v>
      </c>
      <c r="D67" s="91"/>
      <c r="E67" s="91"/>
      <c r="F67" s="91"/>
      <c r="G67" s="91"/>
      <c r="H67" s="91"/>
    </row>
    <row r="68" spans="1:8" ht="35" customHeight="1" x14ac:dyDescent="0.2">
      <c r="A68" s="74" t="s">
        <v>369</v>
      </c>
      <c r="B68" s="34" t="s">
        <v>372</v>
      </c>
      <c r="C68" s="34" t="s">
        <v>59</v>
      </c>
      <c r="D68" s="91"/>
      <c r="E68" s="91"/>
      <c r="F68" s="91"/>
      <c r="G68" s="91"/>
      <c r="H68" s="91"/>
    </row>
    <row r="69" spans="1:8" ht="35" customHeight="1" x14ac:dyDescent="0.2">
      <c r="A69" s="74" t="s">
        <v>369</v>
      </c>
      <c r="B69" s="34" t="s">
        <v>372</v>
      </c>
      <c r="C69" s="34" t="s">
        <v>635</v>
      </c>
      <c r="D69" s="91"/>
      <c r="E69" s="91"/>
      <c r="F69" s="91"/>
      <c r="G69" s="91"/>
      <c r="H69" s="91"/>
    </row>
    <row r="70" spans="1:8" ht="35" customHeight="1" x14ac:dyDescent="0.2">
      <c r="A70" s="74" t="s">
        <v>369</v>
      </c>
      <c r="B70" s="34" t="s">
        <v>372</v>
      </c>
      <c r="C70" s="34" t="s">
        <v>391</v>
      </c>
      <c r="D70" s="91"/>
      <c r="E70" s="91"/>
      <c r="F70" s="91"/>
      <c r="G70" s="91"/>
      <c r="H70" s="91"/>
    </row>
    <row r="71" spans="1:8" ht="35" customHeight="1" x14ac:dyDescent="0.2">
      <c r="A71" s="74" t="s">
        <v>369</v>
      </c>
      <c r="B71" s="34" t="s">
        <v>372</v>
      </c>
      <c r="C71" s="34" t="s">
        <v>393</v>
      </c>
      <c r="D71" s="91"/>
      <c r="E71" s="91"/>
      <c r="F71" s="91"/>
      <c r="G71" s="91"/>
      <c r="H71" s="91"/>
    </row>
    <row r="72" spans="1:8" ht="35" customHeight="1" x14ac:dyDescent="0.2">
      <c r="A72" s="74" t="s">
        <v>643</v>
      </c>
      <c r="B72" s="34" t="s">
        <v>503</v>
      </c>
      <c r="C72" s="34" t="s">
        <v>644</v>
      </c>
      <c r="D72" s="91"/>
      <c r="E72" s="91"/>
      <c r="F72" s="91"/>
      <c r="G72" s="91"/>
      <c r="H72" s="91"/>
    </row>
    <row r="73" spans="1:8" ht="35" customHeight="1" x14ac:dyDescent="0.2">
      <c r="A73" s="74" t="s">
        <v>643</v>
      </c>
      <c r="B73" s="34" t="s">
        <v>372</v>
      </c>
      <c r="C73" s="34" t="s">
        <v>647</v>
      </c>
      <c r="D73" s="91"/>
      <c r="E73" s="91"/>
      <c r="F73" s="91"/>
      <c r="G73" s="91"/>
      <c r="H73" s="91"/>
    </row>
    <row r="74" spans="1:8" ht="35" customHeight="1" x14ac:dyDescent="0.2">
      <c r="A74" s="74" t="s">
        <v>643</v>
      </c>
      <c r="B74" s="34" t="s">
        <v>372</v>
      </c>
      <c r="C74" s="34" t="s">
        <v>651</v>
      </c>
      <c r="D74" s="91"/>
      <c r="E74" s="91"/>
      <c r="F74" s="91"/>
      <c r="G74" s="91"/>
      <c r="H74" s="91"/>
    </row>
    <row r="75" spans="1:8" ht="35" customHeight="1" x14ac:dyDescent="0.2">
      <c r="A75" s="74" t="s">
        <v>643</v>
      </c>
      <c r="B75" s="34" t="s">
        <v>372</v>
      </c>
      <c r="C75" s="34" t="s">
        <v>654</v>
      </c>
      <c r="D75" s="91"/>
      <c r="E75" s="91"/>
      <c r="F75" s="91"/>
      <c r="G75" s="91"/>
      <c r="H75" s="91"/>
    </row>
    <row r="76" spans="1:8" ht="35" customHeight="1" x14ac:dyDescent="0.2">
      <c r="A76" s="74" t="s">
        <v>657</v>
      </c>
      <c r="B76" s="34" t="s">
        <v>372</v>
      </c>
      <c r="C76" s="34" t="s">
        <v>658</v>
      </c>
      <c r="D76" s="91"/>
      <c r="E76" s="91"/>
      <c r="F76" s="91"/>
      <c r="G76" s="91"/>
      <c r="H76" s="91"/>
    </row>
    <row r="77" spans="1:8" ht="35" customHeight="1" x14ac:dyDescent="0.2">
      <c r="A77" s="74" t="s">
        <v>657</v>
      </c>
      <c r="B77" s="34" t="s">
        <v>372</v>
      </c>
      <c r="C77" s="34" t="s">
        <v>666</v>
      </c>
      <c r="D77" s="91"/>
      <c r="E77" s="91"/>
      <c r="F77" s="91"/>
      <c r="G77" s="91"/>
      <c r="H77" s="91"/>
    </row>
    <row r="78" spans="1:8" ht="35" customHeight="1" x14ac:dyDescent="0.2">
      <c r="A78" s="74" t="s">
        <v>657</v>
      </c>
      <c r="B78" s="34" t="s">
        <v>372</v>
      </c>
      <c r="C78" s="34" t="s">
        <v>670</v>
      </c>
      <c r="D78" s="91"/>
      <c r="E78" s="91"/>
      <c r="F78" s="91"/>
      <c r="G78" s="91"/>
      <c r="H78" s="91"/>
    </row>
    <row r="79" spans="1:8" ht="35" customHeight="1" x14ac:dyDescent="0.2">
      <c r="A79" s="74" t="s">
        <v>657</v>
      </c>
      <c r="B79" s="34" t="s">
        <v>372</v>
      </c>
      <c r="C79" s="34" t="s">
        <v>674</v>
      </c>
      <c r="D79" s="91"/>
      <c r="E79" s="91"/>
      <c r="F79" s="91"/>
      <c r="G79" s="91"/>
      <c r="H79" s="91"/>
    </row>
    <row r="80" spans="1:8" ht="35" customHeight="1" x14ac:dyDescent="0.2">
      <c r="A80" s="74" t="s">
        <v>678</v>
      </c>
      <c r="B80" s="34" t="s">
        <v>372</v>
      </c>
      <c r="C80" s="34" t="s">
        <v>679</v>
      </c>
      <c r="D80" s="91"/>
      <c r="E80" s="91"/>
      <c r="F80" s="91"/>
      <c r="G80" s="91"/>
      <c r="H80" s="91"/>
    </row>
    <row r="81" spans="1:8" ht="35" customHeight="1" x14ac:dyDescent="0.2">
      <c r="A81" s="74" t="s">
        <v>678</v>
      </c>
      <c r="B81" s="34" t="s">
        <v>372</v>
      </c>
      <c r="C81" s="34" t="s">
        <v>682</v>
      </c>
      <c r="D81" s="91"/>
      <c r="E81" s="91"/>
      <c r="F81" s="91"/>
      <c r="G81" s="91"/>
      <c r="H81" s="91"/>
    </row>
    <row r="82" spans="1:8" ht="35" customHeight="1" x14ac:dyDescent="0.2">
      <c r="A82" s="74" t="s">
        <v>678</v>
      </c>
      <c r="B82" s="34" t="s">
        <v>372</v>
      </c>
      <c r="C82" s="34" t="s">
        <v>686</v>
      </c>
      <c r="D82" s="91"/>
      <c r="E82" s="91"/>
      <c r="F82" s="91"/>
      <c r="G82" s="91"/>
      <c r="H82" s="91"/>
    </row>
    <row r="83" spans="1:8" ht="35" customHeight="1" x14ac:dyDescent="0.2">
      <c r="A83" s="74" t="s">
        <v>678</v>
      </c>
      <c r="B83" s="34" t="s">
        <v>372</v>
      </c>
      <c r="C83" s="34" t="s">
        <v>690</v>
      </c>
      <c r="D83" s="91"/>
      <c r="E83" s="91"/>
      <c r="F83" s="91"/>
      <c r="G83" s="91"/>
      <c r="H83" s="91"/>
    </row>
    <row r="84" spans="1:8" ht="35" customHeight="1" x14ac:dyDescent="0.2">
      <c r="A84" s="74" t="s">
        <v>678</v>
      </c>
      <c r="B84" s="34" t="s">
        <v>372</v>
      </c>
      <c r="C84" s="34" t="s">
        <v>63</v>
      </c>
      <c r="D84" s="91"/>
      <c r="E84" s="91"/>
      <c r="F84" s="91"/>
      <c r="G84" s="91"/>
      <c r="H84" s="91"/>
    </row>
    <row r="85" spans="1:8" ht="35" customHeight="1" x14ac:dyDescent="0.2">
      <c r="A85" s="74" t="s">
        <v>678</v>
      </c>
      <c r="B85" s="34" t="s">
        <v>372</v>
      </c>
      <c r="C85" s="34" t="s">
        <v>697</v>
      </c>
      <c r="D85" s="91"/>
      <c r="E85" s="91"/>
      <c r="F85" s="91"/>
      <c r="G85" s="91"/>
      <c r="H85" s="91"/>
    </row>
    <row r="86" spans="1:8" ht="35" customHeight="1" x14ac:dyDescent="0.2">
      <c r="A86" s="74" t="s">
        <v>678</v>
      </c>
      <c r="B86" s="34" t="s">
        <v>372</v>
      </c>
      <c r="C86" s="34" t="s">
        <v>700</v>
      </c>
      <c r="D86" s="91"/>
      <c r="E86" s="91"/>
      <c r="F86" s="91"/>
      <c r="G86" s="91"/>
      <c r="H86" s="91"/>
    </row>
    <row r="87" spans="1:8" ht="35" customHeight="1" x14ac:dyDescent="0.2">
      <c r="A87" s="74" t="s">
        <v>678</v>
      </c>
      <c r="B87" s="34" t="s">
        <v>372</v>
      </c>
      <c r="C87" s="34" t="s">
        <v>704</v>
      </c>
      <c r="D87" s="91"/>
      <c r="E87" s="91"/>
      <c r="F87" s="91"/>
      <c r="G87" s="91"/>
      <c r="H87" s="91"/>
    </row>
    <row r="88" spans="1:8" ht="35" customHeight="1" x14ac:dyDescent="0.2">
      <c r="A88" s="74" t="s">
        <v>678</v>
      </c>
      <c r="B88" s="34" t="s">
        <v>372</v>
      </c>
      <c r="C88" s="34" t="s">
        <v>707</v>
      </c>
      <c r="D88" s="91"/>
      <c r="E88" s="91"/>
      <c r="F88" s="91"/>
      <c r="G88" s="91"/>
      <c r="H88" s="91"/>
    </row>
    <row r="89" spans="1:8" ht="35" customHeight="1" x14ac:dyDescent="0.2">
      <c r="A89" s="74" t="s">
        <v>678</v>
      </c>
      <c r="B89" s="34" t="s">
        <v>372</v>
      </c>
      <c r="C89" s="34" t="s">
        <v>711</v>
      </c>
      <c r="D89" s="91"/>
      <c r="E89" s="91"/>
      <c r="F89" s="91"/>
      <c r="G89" s="91"/>
      <c r="H89" s="91"/>
    </row>
    <row r="90" spans="1:8" ht="35" customHeight="1" x14ac:dyDescent="0.2">
      <c r="A90" s="74" t="s">
        <v>678</v>
      </c>
      <c r="B90" s="34" t="s">
        <v>372</v>
      </c>
      <c r="C90" s="34" t="s">
        <v>688</v>
      </c>
      <c r="D90" s="91"/>
      <c r="E90" s="91"/>
      <c r="F90" s="91"/>
      <c r="G90" s="91"/>
      <c r="H90" s="91"/>
    </row>
    <row r="91" spans="1:8" ht="35" customHeight="1" x14ac:dyDescent="0.2">
      <c r="A91" s="74" t="s">
        <v>678</v>
      </c>
      <c r="B91" s="34" t="s">
        <v>372</v>
      </c>
      <c r="C91" s="34" t="s">
        <v>716</v>
      </c>
      <c r="D91" s="91"/>
      <c r="E91" s="91"/>
      <c r="F91" s="91"/>
      <c r="G91" s="91"/>
      <c r="H91" s="91"/>
    </row>
    <row r="92" spans="1:8" ht="35" customHeight="1" x14ac:dyDescent="0.2">
      <c r="A92" s="74" t="s">
        <v>678</v>
      </c>
      <c r="B92" s="34" t="s">
        <v>372</v>
      </c>
      <c r="C92" s="34" t="s">
        <v>720</v>
      </c>
      <c r="D92" s="91"/>
      <c r="E92" s="91"/>
      <c r="F92" s="91"/>
      <c r="G92" s="91"/>
      <c r="H92" s="91"/>
    </row>
    <row r="93" spans="1:8" ht="35" customHeight="1" x14ac:dyDescent="0.2">
      <c r="A93" s="74" t="s">
        <v>678</v>
      </c>
      <c r="B93" s="34" t="s">
        <v>372</v>
      </c>
      <c r="C93" s="34" t="s">
        <v>723</v>
      </c>
      <c r="D93" s="91"/>
      <c r="E93" s="91"/>
      <c r="F93" s="91"/>
      <c r="G93" s="91"/>
      <c r="H93" s="91"/>
    </row>
    <row r="94" spans="1:8" ht="35" customHeight="1" x14ac:dyDescent="0.2">
      <c r="A94" s="74" t="s">
        <v>678</v>
      </c>
      <c r="B94" s="34" t="s">
        <v>372</v>
      </c>
      <c r="C94" s="34" t="s">
        <v>725</v>
      </c>
      <c r="D94" s="91"/>
      <c r="E94" s="91"/>
      <c r="F94" s="91"/>
      <c r="G94" s="91"/>
      <c r="H94" s="91"/>
    </row>
    <row r="95" spans="1:8" ht="35" customHeight="1" x14ac:dyDescent="0.2">
      <c r="A95" s="74" t="s">
        <v>678</v>
      </c>
      <c r="B95" s="34" t="s">
        <v>372</v>
      </c>
      <c r="C95" s="34" t="s">
        <v>729</v>
      </c>
      <c r="D95" s="91"/>
      <c r="E95" s="91"/>
      <c r="F95" s="91"/>
      <c r="G95" s="91"/>
      <c r="H95" s="91"/>
    </row>
    <row r="96" spans="1:8" ht="35" customHeight="1" x14ac:dyDescent="0.2">
      <c r="A96" s="74" t="s">
        <v>678</v>
      </c>
      <c r="B96" s="34" t="s">
        <v>372</v>
      </c>
      <c r="C96" s="34" t="s">
        <v>732</v>
      </c>
      <c r="D96" s="91"/>
      <c r="E96" s="91"/>
      <c r="F96" s="91"/>
      <c r="G96" s="91"/>
      <c r="H96" s="91"/>
    </row>
    <row r="97" spans="1:8" ht="35" customHeight="1" x14ac:dyDescent="0.2">
      <c r="A97" s="74" t="s">
        <v>678</v>
      </c>
      <c r="B97" s="34" t="s">
        <v>372</v>
      </c>
      <c r="C97" s="34" t="s">
        <v>734</v>
      </c>
      <c r="D97" s="91"/>
      <c r="E97" s="91"/>
      <c r="F97" s="91"/>
      <c r="G97" s="91"/>
      <c r="H97" s="91"/>
    </row>
    <row r="98" spans="1:8" ht="35" customHeight="1" x14ac:dyDescent="0.2">
      <c r="A98" s="74" t="s">
        <v>678</v>
      </c>
      <c r="B98" s="34" t="s">
        <v>372</v>
      </c>
      <c r="C98" s="34" t="s">
        <v>737</v>
      </c>
      <c r="D98" s="91"/>
      <c r="E98" s="91"/>
      <c r="F98" s="91"/>
      <c r="G98" s="91"/>
      <c r="H98" s="91"/>
    </row>
    <row r="99" spans="1:8" ht="35" customHeight="1" x14ac:dyDescent="0.2">
      <c r="A99" s="74" t="s">
        <v>678</v>
      </c>
      <c r="B99" s="34" t="s">
        <v>372</v>
      </c>
      <c r="C99" s="34" t="s">
        <v>739</v>
      </c>
      <c r="D99" s="91"/>
      <c r="E99" s="91"/>
      <c r="F99" s="91"/>
      <c r="G99" s="91"/>
      <c r="H99" s="91"/>
    </row>
    <row r="100" spans="1:8" ht="35" customHeight="1" x14ac:dyDescent="0.2">
      <c r="A100" s="74" t="s">
        <v>678</v>
      </c>
      <c r="B100" s="34" t="s">
        <v>372</v>
      </c>
      <c r="C100" s="34" t="s">
        <v>743</v>
      </c>
      <c r="D100" s="91"/>
      <c r="E100" s="91"/>
      <c r="F100" s="91"/>
      <c r="G100" s="91"/>
      <c r="H100" s="91"/>
    </row>
    <row r="101" spans="1:8" ht="35" customHeight="1" x14ac:dyDescent="0.2">
      <c r="A101" s="74" t="s">
        <v>678</v>
      </c>
      <c r="B101" s="34" t="s">
        <v>372</v>
      </c>
      <c r="C101" s="34" t="s">
        <v>745</v>
      </c>
      <c r="D101" s="91"/>
      <c r="E101" s="91"/>
      <c r="F101" s="91"/>
      <c r="G101" s="91"/>
      <c r="H101" s="91"/>
    </row>
    <row r="102" spans="1:8" ht="35" customHeight="1" x14ac:dyDescent="0.2">
      <c r="A102" s="74" t="s">
        <v>678</v>
      </c>
      <c r="B102" s="34" t="s">
        <v>372</v>
      </c>
      <c r="C102" s="34" t="s">
        <v>707</v>
      </c>
      <c r="D102" s="91"/>
      <c r="E102" s="91"/>
      <c r="F102" s="91"/>
      <c r="G102" s="91"/>
      <c r="H102" s="91"/>
    </row>
    <row r="103" spans="1:8" ht="35" customHeight="1" x14ac:dyDescent="0.2">
      <c r="A103" s="74" t="s">
        <v>678</v>
      </c>
      <c r="B103" s="34" t="s">
        <v>372</v>
      </c>
      <c r="C103" s="34" t="s">
        <v>748</v>
      </c>
      <c r="D103" s="91"/>
      <c r="E103" s="91"/>
      <c r="F103" s="91"/>
      <c r="G103" s="91"/>
      <c r="H103" s="91"/>
    </row>
    <row r="104" spans="1:8" ht="35" customHeight="1" x14ac:dyDescent="0.2">
      <c r="A104" s="74" t="s">
        <v>678</v>
      </c>
      <c r="B104" s="34" t="s">
        <v>372</v>
      </c>
      <c r="C104" s="34" t="s">
        <v>750</v>
      </c>
      <c r="D104" s="91"/>
      <c r="E104" s="91"/>
      <c r="F104" s="91"/>
      <c r="G104" s="91"/>
      <c r="H104" s="91"/>
    </row>
    <row r="105" spans="1:8" ht="35" customHeight="1" x14ac:dyDescent="0.2">
      <c r="A105" s="74" t="s">
        <v>678</v>
      </c>
      <c r="B105" s="34" t="s">
        <v>372</v>
      </c>
      <c r="C105" s="34" t="s">
        <v>752</v>
      </c>
      <c r="D105" s="91"/>
      <c r="E105" s="91"/>
      <c r="F105" s="91"/>
      <c r="G105" s="91"/>
      <c r="H105" s="91"/>
    </row>
    <row r="106" spans="1:8" ht="35" customHeight="1" x14ac:dyDescent="0.2">
      <c r="A106" s="74" t="s">
        <v>678</v>
      </c>
      <c r="B106" s="34" t="s">
        <v>372</v>
      </c>
      <c r="C106" s="34" t="s">
        <v>704</v>
      </c>
      <c r="D106" s="91"/>
      <c r="E106" s="91"/>
      <c r="F106" s="91"/>
      <c r="G106" s="91"/>
      <c r="H106" s="91"/>
    </row>
    <row r="107" spans="1:8" ht="35" customHeight="1" x14ac:dyDescent="0.2">
      <c r="A107" s="74" t="s">
        <v>678</v>
      </c>
      <c r="B107" s="34" t="s">
        <v>372</v>
      </c>
      <c r="C107" s="34" t="s">
        <v>757</v>
      </c>
      <c r="D107" s="91"/>
      <c r="E107" s="91"/>
      <c r="F107" s="91"/>
      <c r="G107" s="91"/>
      <c r="H107" s="91"/>
    </row>
  </sheetData>
  <mergeCells count="13">
    <mergeCell ref="B3:H3"/>
    <mergeCell ref="B2:H2"/>
    <mergeCell ref="A1:H1"/>
    <mergeCell ref="D6:D7"/>
    <mergeCell ref="C6:C7"/>
    <mergeCell ref="A5:A7"/>
    <mergeCell ref="B4:H4"/>
    <mergeCell ref="C5:D5"/>
    <mergeCell ref="B5:B7"/>
    <mergeCell ref="E5:E7"/>
    <mergeCell ref="F5:F7"/>
    <mergeCell ref="H5:H7"/>
    <mergeCell ref="G5:G7"/>
  </mergeCells>
  <pageMargins left="0.7" right="0.7" top="0.75" bottom="0.75" header="0.3" footer="0.3"/>
  <pageSetup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C453-E853-4875-9441-D13F51304824}">
  <sheetPr>
    <tabColor rgb="FFFFFF00"/>
  </sheetPr>
  <dimension ref="A1:D62"/>
  <sheetViews>
    <sheetView showGridLines="0" workbookViewId="0">
      <pane ySplit="1" topLeftCell="A2" activePane="bottomLeft" state="frozen"/>
      <selection pane="bottomLeft" activeCell="C13" sqref="C13"/>
    </sheetView>
  </sheetViews>
  <sheetFormatPr baseColWidth="10" defaultRowHeight="15" x14ac:dyDescent="0.2"/>
  <cols>
    <col min="1" max="1" width="25.1640625" customWidth="1"/>
    <col min="2" max="2" width="27.83203125" customWidth="1"/>
    <col min="3" max="3" width="71.33203125" customWidth="1"/>
  </cols>
  <sheetData>
    <row r="1" spans="1:4" x14ac:dyDescent="0.2">
      <c r="A1" s="14" t="s">
        <v>87</v>
      </c>
      <c r="B1" s="14" t="s">
        <v>88</v>
      </c>
      <c r="C1" s="14" t="s">
        <v>89</v>
      </c>
      <c r="D1" s="14" t="s">
        <v>24</v>
      </c>
    </row>
    <row r="2" spans="1:4" x14ac:dyDescent="0.2">
      <c r="A2" s="56" t="s">
        <v>265</v>
      </c>
      <c r="B2" s="57"/>
      <c r="C2" s="57"/>
      <c r="D2" s="58"/>
    </row>
    <row r="3" spans="1:4" x14ac:dyDescent="0.2">
      <c r="A3" s="15" t="s">
        <v>90</v>
      </c>
      <c r="B3" s="15" t="s">
        <v>91</v>
      </c>
      <c r="C3" s="15" t="s">
        <v>92</v>
      </c>
      <c r="D3" s="16" t="s">
        <v>93</v>
      </c>
    </row>
    <row r="4" spans="1:4" x14ac:dyDescent="0.2">
      <c r="A4" s="15" t="s">
        <v>90</v>
      </c>
      <c r="B4" s="15" t="s">
        <v>94</v>
      </c>
      <c r="C4" s="15" t="s">
        <v>95</v>
      </c>
      <c r="D4" s="16" t="s">
        <v>96</v>
      </c>
    </row>
    <row r="5" spans="1:4" x14ac:dyDescent="0.2">
      <c r="A5" s="15" t="s">
        <v>90</v>
      </c>
      <c r="B5" s="15" t="s">
        <v>97</v>
      </c>
      <c r="C5" s="15" t="s">
        <v>98</v>
      </c>
      <c r="D5" s="16" t="s">
        <v>99</v>
      </c>
    </row>
    <row r="6" spans="1:4" x14ac:dyDescent="0.2">
      <c r="A6" s="15" t="s">
        <v>90</v>
      </c>
      <c r="B6" s="15" t="s">
        <v>100</v>
      </c>
      <c r="C6" s="15" t="s">
        <v>101</v>
      </c>
      <c r="D6" s="16" t="s">
        <v>102</v>
      </c>
    </row>
    <row r="7" spans="1:4" ht="45" x14ac:dyDescent="0.2">
      <c r="A7" s="15" t="s">
        <v>103</v>
      </c>
      <c r="B7" s="15" t="s">
        <v>104</v>
      </c>
      <c r="C7" s="19" t="s">
        <v>294</v>
      </c>
      <c r="D7" s="16" t="s">
        <v>105</v>
      </c>
    </row>
    <row r="8" spans="1:4" ht="30" x14ac:dyDescent="0.2">
      <c r="A8" s="15" t="s">
        <v>103</v>
      </c>
      <c r="B8" s="15" t="s">
        <v>106</v>
      </c>
      <c r="C8" s="19" t="s">
        <v>295</v>
      </c>
      <c r="D8" s="16" t="s">
        <v>107</v>
      </c>
    </row>
    <row r="9" spans="1:4" ht="45" x14ac:dyDescent="0.2">
      <c r="A9" s="15" t="s">
        <v>103</v>
      </c>
      <c r="B9" s="15" t="s">
        <v>108</v>
      </c>
      <c r="C9" s="19" t="s">
        <v>296</v>
      </c>
      <c r="D9" s="16" t="s">
        <v>109</v>
      </c>
    </row>
    <row r="10" spans="1:4" ht="30" x14ac:dyDescent="0.2">
      <c r="A10" s="15" t="s">
        <v>103</v>
      </c>
      <c r="B10" s="15" t="s">
        <v>110</v>
      </c>
      <c r="C10" s="19" t="s">
        <v>297</v>
      </c>
      <c r="D10" s="16" t="s">
        <v>111</v>
      </c>
    </row>
    <row r="11" spans="1:4" ht="30" x14ac:dyDescent="0.2">
      <c r="A11" s="15" t="s">
        <v>112</v>
      </c>
      <c r="B11" s="15" t="s">
        <v>113</v>
      </c>
      <c r="C11" s="15" t="s">
        <v>298</v>
      </c>
      <c r="D11" s="16" t="s">
        <v>114</v>
      </c>
    </row>
    <row r="12" spans="1:4" ht="30" x14ac:dyDescent="0.2">
      <c r="A12" s="15" t="s">
        <v>112</v>
      </c>
      <c r="B12" s="15" t="s">
        <v>115</v>
      </c>
      <c r="C12" s="15" t="s">
        <v>299</v>
      </c>
      <c r="D12" s="16" t="s">
        <v>116</v>
      </c>
    </row>
    <row r="13" spans="1:4" ht="30" x14ac:dyDescent="0.2">
      <c r="A13" s="15" t="s">
        <v>18</v>
      </c>
      <c r="B13" s="15" t="s">
        <v>22</v>
      </c>
      <c r="C13" s="19" t="s">
        <v>300</v>
      </c>
      <c r="D13" s="16" t="s">
        <v>117</v>
      </c>
    </row>
    <row r="14" spans="1:4" x14ac:dyDescent="0.2">
      <c r="A14" s="15" t="s">
        <v>18</v>
      </c>
      <c r="B14" s="15" t="s">
        <v>23</v>
      </c>
      <c r="C14" s="15" t="s">
        <v>118</v>
      </c>
      <c r="D14" s="16" t="s">
        <v>119</v>
      </c>
    </row>
    <row r="15" spans="1:4" ht="30" x14ac:dyDescent="0.2">
      <c r="A15" s="15" t="s">
        <v>120</v>
      </c>
      <c r="B15" s="15" t="s">
        <v>121</v>
      </c>
      <c r="C15" s="15" t="s">
        <v>122</v>
      </c>
      <c r="D15" s="16" t="s">
        <v>123</v>
      </c>
    </row>
    <row r="16" spans="1:4" ht="30" x14ac:dyDescent="0.2">
      <c r="A16" s="15" t="s">
        <v>120</v>
      </c>
      <c r="B16" s="15" t="s">
        <v>124</v>
      </c>
      <c r="C16" s="15" t="s">
        <v>125</v>
      </c>
      <c r="D16" s="16" t="s">
        <v>126</v>
      </c>
    </row>
    <row r="17" spans="1:4" ht="30" x14ac:dyDescent="0.2">
      <c r="A17" s="15" t="s">
        <v>120</v>
      </c>
      <c r="B17" s="15" t="s">
        <v>127</v>
      </c>
      <c r="C17" s="15" t="s">
        <v>128</v>
      </c>
      <c r="D17" s="16" t="s">
        <v>129</v>
      </c>
    </row>
    <row r="18" spans="1:4" ht="30" x14ac:dyDescent="0.2">
      <c r="A18" s="15" t="s">
        <v>120</v>
      </c>
      <c r="B18" s="15" t="s">
        <v>130</v>
      </c>
      <c r="C18" s="15" t="s">
        <v>131</v>
      </c>
      <c r="D18" s="16" t="s">
        <v>132</v>
      </c>
    </row>
    <row r="19" spans="1:4" ht="30" x14ac:dyDescent="0.2">
      <c r="A19" s="15" t="s">
        <v>133</v>
      </c>
      <c r="B19" s="15" t="s">
        <v>134</v>
      </c>
      <c r="C19" s="15" t="s">
        <v>135</v>
      </c>
      <c r="D19" s="16" t="s">
        <v>136</v>
      </c>
    </row>
    <row r="20" spans="1:4" ht="30" x14ac:dyDescent="0.2">
      <c r="A20" s="15" t="s">
        <v>133</v>
      </c>
      <c r="B20" s="15" t="s">
        <v>137</v>
      </c>
      <c r="C20" s="15" t="s">
        <v>138</v>
      </c>
      <c r="D20" s="16" t="s">
        <v>139</v>
      </c>
    </row>
    <row r="21" spans="1:4" ht="30" x14ac:dyDescent="0.2">
      <c r="A21" s="15" t="s">
        <v>140</v>
      </c>
      <c r="B21" s="15" t="s">
        <v>19</v>
      </c>
      <c r="C21" s="15" t="s">
        <v>141</v>
      </c>
      <c r="D21" s="16" t="s">
        <v>142</v>
      </c>
    </row>
    <row r="22" spans="1:4" ht="30" x14ac:dyDescent="0.2">
      <c r="A22" s="15" t="s">
        <v>140</v>
      </c>
      <c r="B22" s="15" t="s">
        <v>143</v>
      </c>
      <c r="C22" s="15" t="s">
        <v>144</v>
      </c>
      <c r="D22" s="16" t="s">
        <v>145</v>
      </c>
    </row>
    <row r="23" spans="1:4" ht="30" x14ac:dyDescent="0.2">
      <c r="A23" s="15" t="s">
        <v>146</v>
      </c>
      <c r="B23" s="15" t="s">
        <v>147</v>
      </c>
      <c r="C23" s="15" t="s">
        <v>148</v>
      </c>
      <c r="D23" s="16" t="s">
        <v>149</v>
      </c>
    </row>
    <row r="24" spans="1:4" ht="30" x14ac:dyDescent="0.2">
      <c r="A24" s="15" t="s">
        <v>146</v>
      </c>
      <c r="B24" s="15" t="s">
        <v>150</v>
      </c>
      <c r="C24" s="15" t="s">
        <v>151</v>
      </c>
      <c r="D24" s="16" t="s">
        <v>152</v>
      </c>
    </row>
    <row r="25" spans="1:4" x14ac:dyDescent="0.2">
      <c r="A25" s="15" t="s">
        <v>20</v>
      </c>
      <c r="B25" s="15" t="s">
        <v>20</v>
      </c>
      <c r="C25" s="15" t="s">
        <v>153</v>
      </c>
      <c r="D25" s="16" t="s">
        <v>154</v>
      </c>
    </row>
    <row r="26" spans="1:4" ht="30" x14ac:dyDescent="0.2">
      <c r="A26" s="15" t="s">
        <v>155</v>
      </c>
      <c r="B26" s="15" t="s">
        <v>156</v>
      </c>
      <c r="C26" s="15" t="s">
        <v>157</v>
      </c>
      <c r="D26" s="16" t="s">
        <v>158</v>
      </c>
    </row>
    <row r="27" spans="1:4" ht="30" x14ac:dyDescent="0.2">
      <c r="A27" s="15" t="s">
        <v>155</v>
      </c>
      <c r="B27" s="15" t="s">
        <v>159</v>
      </c>
      <c r="C27" s="15" t="s">
        <v>160</v>
      </c>
      <c r="D27" s="16" t="s">
        <v>161</v>
      </c>
    </row>
    <row r="28" spans="1:4" ht="30" x14ac:dyDescent="0.2">
      <c r="A28" s="15" t="s">
        <v>162</v>
      </c>
      <c r="B28" s="15" t="s">
        <v>163</v>
      </c>
      <c r="C28" s="15" t="s">
        <v>164</v>
      </c>
      <c r="D28" s="16" t="s">
        <v>165</v>
      </c>
    </row>
    <row r="29" spans="1:4" ht="30" x14ac:dyDescent="0.2">
      <c r="A29" s="15" t="s">
        <v>162</v>
      </c>
      <c r="B29" s="15" t="s">
        <v>166</v>
      </c>
      <c r="C29" s="15" t="s">
        <v>167</v>
      </c>
      <c r="D29" s="16" t="s">
        <v>168</v>
      </c>
    </row>
    <row r="30" spans="1:4" ht="30" x14ac:dyDescent="0.2">
      <c r="A30" s="15" t="s">
        <v>169</v>
      </c>
      <c r="B30" s="15" t="s">
        <v>169</v>
      </c>
      <c r="C30" s="15" t="s">
        <v>170</v>
      </c>
      <c r="D30" s="16" t="s">
        <v>171</v>
      </c>
    </row>
    <row r="31" spans="1:4" x14ac:dyDescent="0.2">
      <c r="A31" s="15" t="s">
        <v>21</v>
      </c>
      <c r="B31" s="15" t="s">
        <v>21</v>
      </c>
      <c r="C31" s="15" t="s">
        <v>172</v>
      </c>
      <c r="D31" s="16" t="s">
        <v>173</v>
      </c>
    </row>
    <row r="32" spans="1:4" x14ac:dyDescent="0.2">
      <c r="A32" s="51" t="s">
        <v>266</v>
      </c>
      <c r="B32" s="59"/>
      <c r="C32" s="59"/>
      <c r="D32" s="60"/>
    </row>
    <row r="33" spans="1:4" ht="30" x14ac:dyDescent="0.2">
      <c r="A33" s="15" t="s">
        <v>174</v>
      </c>
      <c r="B33" s="15" t="s">
        <v>175</v>
      </c>
      <c r="C33" s="15" t="s">
        <v>176</v>
      </c>
      <c r="D33" s="16" t="s">
        <v>177</v>
      </c>
    </row>
    <row r="34" spans="1:4" ht="30" x14ac:dyDescent="0.2">
      <c r="A34" s="15" t="s">
        <v>174</v>
      </c>
      <c r="B34" s="15" t="s">
        <v>178</v>
      </c>
      <c r="C34" s="15" t="s">
        <v>179</v>
      </c>
      <c r="D34" s="16" t="s">
        <v>180</v>
      </c>
    </row>
    <row r="35" spans="1:4" ht="30" x14ac:dyDescent="0.2">
      <c r="A35" s="15" t="s">
        <v>174</v>
      </c>
      <c r="B35" s="15" t="s">
        <v>181</v>
      </c>
      <c r="C35" s="15" t="s">
        <v>182</v>
      </c>
      <c r="D35" s="16" t="s">
        <v>183</v>
      </c>
    </row>
    <row r="36" spans="1:4" ht="30" x14ac:dyDescent="0.2">
      <c r="A36" s="15" t="s">
        <v>184</v>
      </c>
      <c r="B36" s="15" t="s">
        <v>185</v>
      </c>
      <c r="C36" s="15" t="s">
        <v>186</v>
      </c>
      <c r="D36" s="16" t="s">
        <v>187</v>
      </c>
    </row>
    <row r="37" spans="1:4" ht="30" x14ac:dyDescent="0.2">
      <c r="A37" s="15" t="s">
        <v>184</v>
      </c>
      <c r="B37" s="15" t="s">
        <v>188</v>
      </c>
      <c r="C37" s="15" t="s">
        <v>189</v>
      </c>
      <c r="D37" s="16" t="s">
        <v>190</v>
      </c>
    </row>
    <row r="38" spans="1:4" ht="30" x14ac:dyDescent="0.2">
      <c r="A38" s="15" t="s">
        <v>184</v>
      </c>
      <c r="B38" s="15" t="s">
        <v>191</v>
      </c>
      <c r="C38" s="15" t="s">
        <v>192</v>
      </c>
      <c r="D38" s="16" t="s">
        <v>193</v>
      </c>
    </row>
    <row r="39" spans="1:4" ht="30" x14ac:dyDescent="0.2">
      <c r="A39" s="15" t="s">
        <v>184</v>
      </c>
      <c r="B39" s="15" t="s">
        <v>194</v>
      </c>
      <c r="C39" s="15" t="s">
        <v>195</v>
      </c>
      <c r="D39" s="16" t="s">
        <v>196</v>
      </c>
    </row>
    <row r="40" spans="1:4" ht="27" customHeight="1" x14ac:dyDescent="0.2">
      <c r="A40" s="15" t="s">
        <v>184</v>
      </c>
      <c r="B40" s="15" t="s">
        <v>197</v>
      </c>
      <c r="C40" s="15" t="s">
        <v>198</v>
      </c>
      <c r="D40" s="16" t="s">
        <v>199</v>
      </c>
    </row>
    <row r="41" spans="1:4" ht="30" x14ac:dyDescent="0.2">
      <c r="A41" s="15" t="s">
        <v>184</v>
      </c>
      <c r="B41" s="15" t="s">
        <v>200</v>
      </c>
      <c r="C41" s="15" t="s">
        <v>201</v>
      </c>
      <c r="D41" s="16" t="s">
        <v>202</v>
      </c>
    </row>
    <row r="42" spans="1:4" ht="30" x14ac:dyDescent="0.2">
      <c r="A42" s="15" t="s">
        <v>184</v>
      </c>
      <c r="B42" s="15" t="s">
        <v>203</v>
      </c>
      <c r="C42" s="15" t="s">
        <v>204</v>
      </c>
      <c r="D42" s="16" t="s">
        <v>205</v>
      </c>
    </row>
    <row r="43" spans="1:4" ht="30" x14ac:dyDescent="0.2">
      <c r="A43" s="15" t="s">
        <v>184</v>
      </c>
      <c r="B43" s="15" t="s">
        <v>206</v>
      </c>
      <c r="C43" s="15" t="s">
        <v>207</v>
      </c>
      <c r="D43" s="16" t="s">
        <v>208</v>
      </c>
    </row>
    <row r="44" spans="1:4" ht="30" x14ac:dyDescent="0.2">
      <c r="A44" s="15" t="s">
        <v>209</v>
      </c>
      <c r="B44" s="15" t="s">
        <v>210</v>
      </c>
      <c r="C44" s="15" t="s">
        <v>211</v>
      </c>
      <c r="D44" s="16" t="s">
        <v>212</v>
      </c>
    </row>
    <row r="45" spans="1:4" ht="23" customHeight="1" x14ac:dyDescent="0.2">
      <c r="A45" s="15" t="s">
        <v>209</v>
      </c>
      <c r="B45" s="15" t="s">
        <v>213</v>
      </c>
      <c r="C45" s="15" t="s">
        <v>214</v>
      </c>
      <c r="D45" s="16" t="s">
        <v>215</v>
      </c>
    </row>
    <row r="46" spans="1:4" ht="23" customHeight="1" x14ac:dyDescent="0.2">
      <c r="A46" s="61" t="s">
        <v>267</v>
      </c>
      <c r="B46" s="62"/>
      <c r="C46" s="62"/>
      <c r="D46" s="63"/>
    </row>
    <row r="47" spans="1:4" ht="45" x14ac:dyDescent="0.2">
      <c r="A47" s="15" t="s">
        <v>216</v>
      </c>
      <c r="B47" s="15" t="s">
        <v>217</v>
      </c>
      <c r="C47" s="15" t="s">
        <v>218</v>
      </c>
      <c r="D47" s="16" t="s">
        <v>219</v>
      </c>
    </row>
    <row r="48" spans="1:4" ht="45" x14ac:dyDescent="0.2">
      <c r="A48" s="15" t="s">
        <v>216</v>
      </c>
      <c r="B48" s="15" t="s">
        <v>220</v>
      </c>
      <c r="C48" s="15" t="s">
        <v>221</v>
      </c>
      <c r="D48" s="16" t="s">
        <v>222</v>
      </c>
    </row>
    <row r="49" spans="1:4" ht="45" x14ac:dyDescent="0.2">
      <c r="A49" s="15" t="s">
        <v>223</v>
      </c>
      <c r="B49" s="15" t="s">
        <v>224</v>
      </c>
      <c r="C49" s="15" t="s">
        <v>225</v>
      </c>
      <c r="D49" s="16" t="s">
        <v>226</v>
      </c>
    </row>
    <row r="50" spans="1:4" ht="45" x14ac:dyDescent="0.2">
      <c r="A50" s="15" t="s">
        <v>227</v>
      </c>
      <c r="B50" s="15" t="s">
        <v>228</v>
      </c>
      <c r="C50" s="15" t="s">
        <v>229</v>
      </c>
      <c r="D50" s="16" t="s">
        <v>230</v>
      </c>
    </row>
    <row r="51" spans="1:4" ht="45" x14ac:dyDescent="0.2">
      <c r="A51" s="15" t="s">
        <v>227</v>
      </c>
      <c r="B51" s="15" t="s">
        <v>231</v>
      </c>
      <c r="C51" s="15" t="s">
        <v>232</v>
      </c>
      <c r="D51" s="16" t="s">
        <v>233</v>
      </c>
    </row>
    <row r="52" spans="1:4" ht="45" x14ac:dyDescent="0.2">
      <c r="A52" s="15" t="s">
        <v>227</v>
      </c>
      <c r="B52" s="15" t="s">
        <v>234</v>
      </c>
      <c r="C52" s="15" t="s">
        <v>235</v>
      </c>
      <c r="D52" s="16" t="s">
        <v>236</v>
      </c>
    </row>
    <row r="53" spans="1:4" ht="45" x14ac:dyDescent="0.2">
      <c r="A53" s="15" t="s">
        <v>227</v>
      </c>
      <c r="B53" s="15" t="s">
        <v>237</v>
      </c>
      <c r="C53" s="15" t="s">
        <v>238</v>
      </c>
      <c r="D53" s="16" t="s">
        <v>239</v>
      </c>
    </row>
    <row r="54" spans="1:4" ht="45" x14ac:dyDescent="0.2">
      <c r="A54" s="15" t="s">
        <v>227</v>
      </c>
      <c r="B54" s="15" t="s">
        <v>240</v>
      </c>
      <c r="C54" s="15" t="s">
        <v>241</v>
      </c>
      <c r="D54" s="16" t="s">
        <v>242</v>
      </c>
    </row>
    <row r="55" spans="1:4" ht="45" x14ac:dyDescent="0.2">
      <c r="A55" s="15" t="s">
        <v>227</v>
      </c>
      <c r="B55" s="15" t="s">
        <v>243</v>
      </c>
      <c r="C55" s="15" t="s">
        <v>244</v>
      </c>
      <c r="D55" s="16" t="s">
        <v>245</v>
      </c>
    </row>
    <row r="56" spans="1:4" ht="48" x14ac:dyDescent="0.2">
      <c r="A56" s="15" t="s">
        <v>227</v>
      </c>
      <c r="B56" s="17" t="s">
        <v>269</v>
      </c>
      <c r="C56" s="16" t="s">
        <v>270</v>
      </c>
      <c r="D56" s="16" t="s">
        <v>271</v>
      </c>
    </row>
    <row r="57" spans="1:4" x14ac:dyDescent="0.2">
      <c r="A57" s="61" t="s">
        <v>268</v>
      </c>
      <c r="B57" s="62"/>
      <c r="C57" s="62"/>
      <c r="D57" s="63"/>
    </row>
    <row r="58" spans="1:4" ht="30" x14ac:dyDescent="0.2">
      <c r="A58" s="15" t="s">
        <v>246</v>
      </c>
      <c r="B58" s="15" t="s">
        <v>247</v>
      </c>
      <c r="C58" s="15" t="s">
        <v>248</v>
      </c>
      <c r="D58" s="16" t="s">
        <v>249</v>
      </c>
    </row>
    <row r="59" spans="1:4" ht="30" x14ac:dyDescent="0.2">
      <c r="A59" s="15" t="s">
        <v>246</v>
      </c>
      <c r="B59" s="15" t="s">
        <v>250</v>
      </c>
      <c r="C59" s="15" t="s">
        <v>251</v>
      </c>
      <c r="D59" s="16" t="s">
        <v>252</v>
      </c>
    </row>
    <row r="60" spans="1:4" ht="30" x14ac:dyDescent="0.2">
      <c r="A60" s="15" t="s">
        <v>246</v>
      </c>
      <c r="B60" s="15" t="s">
        <v>253</v>
      </c>
      <c r="C60" s="15" t="s">
        <v>254</v>
      </c>
      <c r="D60" s="16" t="s">
        <v>255</v>
      </c>
    </row>
    <row r="61" spans="1:4" ht="30" x14ac:dyDescent="0.2">
      <c r="A61" s="15" t="s">
        <v>246</v>
      </c>
      <c r="B61" s="15" t="s">
        <v>256</v>
      </c>
      <c r="C61" s="15" t="s">
        <v>257</v>
      </c>
      <c r="D61" s="16" t="s">
        <v>258</v>
      </c>
    </row>
    <row r="62" spans="1:4" ht="30" x14ac:dyDescent="0.2">
      <c r="A62" s="15" t="s">
        <v>246</v>
      </c>
      <c r="B62" s="15" t="s">
        <v>259</v>
      </c>
      <c r="C62" s="15" t="s">
        <v>260</v>
      </c>
      <c r="D62" s="16" t="s">
        <v>261</v>
      </c>
    </row>
  </sheetData>
  <mergeCells count="4">
    <mergeCell ref="A2:D2"/>
    <mergeCell ref="A32:D32"/>
    <mergeCell ref="A46:D46"/>
    <mergeCell ref="A57:D57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CE2C-5EB1-400B-B0E1-72F1DF4DB96A}">
  <sheetPr>
    <tabColor rgb="FF92D050"/>
  </sheetPr>
  <dimension ref="A1:B18"/>
  <sheetViews>
    <sheetView showGridLines="0" zoomScaleNormal="101" workbookViewId="0">
      <selection activeCell="A2" sqref="A2"/>
    </sheetView>
  </sheetViews>
  <sheetFormatPr baseColWidth="10" defaultRowHeight="15" x14ac:dyDescent="0.2"/>
  <cols>
    <col min="1" max="1" width="26.1640625" customWidth="1"/>
    <col min="2" max="2" width="17.83203125" bestFit="1" customWidth="1"/>
  </cols>
  <sheetData>
    <row r="1" spans="1:2" ht="61" x14ac:dyDescent="0.2">
      <c r="A1" s="18" t="s">
        <v>272</v>
      </c>
      <c r="B1" s="17"/>
    </row>
    <row r="2" spans="1:2" x14ac:dyDescent="0.2">
      <c r="A2" s="4" t="s">
        <v>14</v>
      </c>
      <c r="B2" s="2"/>
    </row>
    <row r="3" spans="1:2" x14ac:dyDescent="0.2">
      <c r="A3" s="4" t="s">
        <v>15</v>
      </c>
      <c r="B3" s="2"/>
    </row>
    <row r="4" spans="1:2" x14ac:dyDescent="0.2">
      <c r="A4" s="4" t="s">
        <v>16</v>
      </c>
      <c r="B4" s="2"/>
    </row>
    <row r="5" spans="1:2" x14ac:dyDescent="0.2">
      <c r="A5" s="4" t="s">
        <v>17</v>
      </c>
      <c r="B5" s="2"/>
    </row>
    <row r="6" spans="1:2" x14ac:dyDescent="0.2">
      <c r="A6" s="3"/>
      <c r="B6" s="2"/>
    </row>
    <row r="7" spans="1:2" x14ac:dyDescent="0.2">
      <c r="A7" s="3"/>
      <c r="B7" s="2"/>
    </row>
    <row r="8" spans="1:2" x14ac:dyDescent="0.2">
      <c r="A8" s="3"/>
      <c r="B8" s="2"/>
    </row>
    <row r="9" spans="1:2" x14ac:dyDescent="0.2">
      <c r="A9" s="3"/>
      <c r="B9" s="2"/>
    </row>
    <row r="10" spans="1:2" x14ac:dyDescent="0.2">
      <c r="B10" s="2"/>
    </row>
    <row r="11" spans="1:2" x14ac:dyDescent="0.2">
      <c r="A11" s="3"/>
      <c r="B11" s="2"/>
    </row>
    <row r="12" spans="1:2" x14ac:dyDescent="0.2">
      <c r="A12" s="3"/>
      <c r="B12" s="2"/>
    </row>
    <row r="13" spans="1:2" x14ac:dyDescent="0.2">
      <c r="B13" s="1"/>
    </row>
    <row r="14" spans="1:2" x14ac:dyDescent="0.2">
      <c r="A14" s="3"/>
      <c r="B14" s="1"/>
    </row>
    <row r="15" spans="1:2" x14ac:dyDescent="0.2">
      <c r="A15" s="3"/>
      <c r="B15" s="1"/>
    </row>
    <row r="16" spans="1:2" x14ac:dyDescent="0.2">
      <c r="B16" s="1"/>
    </row>
    <row r="17" spans="1:2" x14ac:dyDescent="0.2">
      <c r="A17" s="3"/>
      <c r="B17" s="1"/>
    </row>
    <row r="18" spans="1:2" x14ac:dyDescent="0.2">
      <c r="A18" s="3"/>
      <c r="B18" s="1"/>
    </row>
  </sheetData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73F4-48D5-4F6D-9B0C-975703BEC470}">
  <sheetPr>
    <tabColor rgb="FF00B0F0"/>
  </sheetPr>
  <dimension ref="A1:B14"/>
  <sheetViews>
    <sheetView showGridLines="0" workbookViewId="0">
      <selection activeCell="H38" sqref="H38"/>
    </sheetView>
  </sheetViews>
  <sheetFormatPr baseColWidth="10" defaultRowHeight="15" x14ac:dyDescent="0.2"/>
  <cols>
    <col min="1" max="1" width="26.1640625" customWidth="1"/>
    <col min="2" max="2" width="17.83203125" bestFit="1" customWidth="1"/>
  </cols>
  <sheetData>
    <row r="1" spans="1:2" ht="16" x14ac:dyDescent="0.2">
      <c r="A1" s="18" t="s">
        <v>293</v>
      </c>
      <c r="B1" s="17"/>
    </row>
    <row r="2" spans="1:2" x14ac:dyDescent="0.2">
      <c r="A2" s="3"/>
      <c r="B2" s="2"/>
    </row>
    <row r="3" spans="1:2" x14ac:dyDescent="0.2">
      <c r="A3" s="3"/>
      <c r="B3" s="2"/>
    </row>
    <row r="4" spans="1:2" x14ac:dyDescent="0.2">
      <c r="A4" s="3"/>
      <c r="B4" s="2"/>
    </row>
    <row r="5" spans="1:2" x14ac:dyDescent="0.2">
      <c r="A5" s="3"/>
      <c r="B5" s="2"/>
    </row>
    <row r="6" spans="1:2" x14ac:dyDescent="0.2">
      <c r="B6" s="2"/>
    </row>
    <row r="7" spans="1:2" x14ac:dyDescent="0.2">
      <c r="A7" s="3"/>
      <c r="B7" s="2"/>
    </row>
    <row r="8" spans="1:2" x14ac:dyDescent="0.2">
      <c r="A8" s="3"/>
      <c r="B8" s="2"/>
    </row>
    <row r="9" spans="1:2" x14ac:dyDescent="0.2">
      <c r="B9" s="1"/>
    </row>
    <row r="10" spans="1:2" x14ac:dyDescent="0.2">
      <c r="A10" s="3"/>
      <c r="B10" s="1"/>
    </row>
    <row r="11" spans="1:2" x14ac:dyDescent="0.2">
      <c r="A11" s="3"/>
      <c r="B11" s="1"/>
    </row>
    <row r="12" spans="1:2" x14ac:dyDescent="0.2">
      <c r="B12" s="1"/>
    </row>
    <row r="13" spans="1:2" x14ac:dyDescent="0.2">
      <c r="A13" s="3"/>
      <c r="B13" s="1"/>
    </row>
    <row r="14" spans="1:2" x14ac:dyDescent="0.2">
      <c r="A14" s="3"/>
      <c r="B14" s="1"/>
    </row>
  </sheetData>
  <pageMargins left="0.7" right="0.7" top="0.75" bottom="0.75" header="0.3" footer="0.3"/>
  <pageSetup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B1:J988"/>
  <sheetViews>
    <sheetView showGridLines="0" workbookViewId="0">
      <selection sqref="A1:K15"/>
    </sheetView>
  </sheetViews>
  <sheetFormatPr baseColWidth="10" defaultColWidth="14.5" defaultRowHeight="15" customHeight="1" x14ac:dyDescent="0.2"/>
  <cols>
    <col min="1" max="1" width="10.83203125" customWidth="1"/>
    <col min="2" max="2" width="6.5" customWidth="1"/>
    <col min="3" max="3" width="3.83203125" customWidth="1"/>
    <col min="4" max="18" width="10.83203125" customWidth="1"/>
  </cols>
  <sheetData>
    <row r="1" spans="2:10" ht="14.25" customHeight="1" x14ac:dyDescent="0.2"/>
    <row r="2" spans="2:10" ht="14.25" customHeight="1" x14ac:dyDescent="0.2">
      <c r="B2" s="64" t="s">
        <v>25</v>
      </c>
      <c r="C2" s="6">
        <v>1</v>
      </c>
      <c r="D2" s="7">
        <f>C2*D5</f>
        <v>1</v>
      </c>
      <c r="E2" s="8">
        <f>C2*E5</f>
        <v>2</v>
      </c>
      <c r="F2" s="9">
        <f>C2*F5</f>
        <v>4</v>
      </c>
      <c r="G2" s="12"/>
    </row>
    <row r="3" spans="2:10" ht="15" customHeight="1" x14ac:dyDescent="0.2">
      <c r="B3" s="65"/>
      <c r="C3" s="6">
        <v>2</v>
      </c>
      <c r="D3" s="8">
        <f>C3*D5</f>
        <v>2</v>
      </c>
      <c r="E3" s="9">
        <f>C3*E5</f>
        <v>4</v>
      </c>
      <c r="F3" s="10">
        <f>C3*F5</f>
        <v>8</v>
      </c>
      <c r="G3" s="12"/>
    </row>
    <row r="4" spans="2:10" ht="15" customHeight="1" x14ac:dyDescent="0.2">
      <c r="B4" s="65"/>
      <c r="C4" s="6">
        <v>4</v>
      </c>
      <c r="D4" s="9">
        <f>C4*D5</f>
        <v>4</v>
      </c>
      <c r="E4" s="10">
        <f>C4*E5</f>
        <v>8</v>
      </c>
      <c r="F4" s="11">
        <f>C4*F5</f>
        <v>16</v>
      </c>
      <c r="G4" s="12"/>
    </row>
    <row r="5" spans="2:10" ht="15" customHeight="1" x14ac:dyDescent="0.2">
      <c r="B5" s="65"/>
      <c r="C5" s="6"/>
      <c r="D5" s="6">
        <v>1</v>
      </c>
      <c r="E5" s="6">
        <v>2</v>
      </c>
      <c r="F5" s="6">
        <v>4</v>
      </c>
      <c r="G5" s="12"/>
    </row>
    <row r="6" spans="2:10" ht="15" customHeight="1" x14ac:dyDescent="0.2">
      <c r="B6" s="66"/>
      <c r="C6" s="67" t="s">
        <v>26</v>
      </c>
      <c r="D6" s="68"/>
      <c r="E6" s="68"/>
      <c r="F6" s="69"/>
      <c r="G6" s="12"/>
    </row>
    <row r="8" spans="2:10" ht="15" customHeight="1" x14ac:dyDescent="0.2">
      <c r="D8" s="70" t="s">
        <v>25</v>
      </c>
      <c r="E8" s="71"/>
      <c r="F8" s="70" t="s">
        <v>33</v>
      </c>
      <c r="G8" s="71"/>
    </row>
    <row r="9" spans="2:10" ht="15" customHeight="1" x14ac:dyDescent="0.2">
      <c r="D9" s="35" t="s">
        <v>31</v>
      </c>
      <c r="E9" s="6">
        <v>4</v>
      </c>
      <c r="F9" s="35" t="s">
        <v>31</v>
      </c>
      <c r="G9" s="6">
        <v>4</v>
      </c>
      <c r="I9" s="5" t="s">
        <v>27</v>
      </c>
      <c r="J9" s="7">
        <v>1</v>
      </c>
    </row>
    <row r="10" spans="2:10" ht="15" customHeight="1" x14ac:dyDescent="0.2">
      <c r="D10" s="35" t="s">
        <v>34</v>
      </c>
      <c r="E10" s="6">
        <v>2</v>
      </c>
      <c r="F10" s="35" t="s">
        <v>34</v>
      </c>
      <c r="G10" s="6">
        <v>2</v>
      </c>
      <c r="I10" s="5" t="s">
        <v>28</v>
      </c>
      <c r="J10" s="8">
        <v>2</v>
      </c>
    </row>
    <row r="11" spans="2:10" ht="14.25" customHeight="1" x14ac:dyDescent="0.2">
      <c r="D11" s="35" t="s">
        <v>32</v>
      </c>
      <c r="E11" s="6">
        <v>1</v>
      </c>
      <c r="F11" s="35" t="s">
        <v>32</v>
      </c>
      <c r="G11" s="6">
        <v>1</v>
      </c>
      <c r="I11" s="5" t="s">
        <v>4</v>
      </c>
      <c r="J11" s="9">
        <v>4</v>
      </c>
    </row>
    <row r="12" spans="2:10" ht="14.25" customHeight="1" x14ac:dyDescent="0.2">
      <c r="I12" s="5" t="s">
        <v>29</v>
      </c>
      <c r="J12" s="10">
        <v>8</v>
      </c>
    </row>
    <row r="13" spans="2:10" ht="14.25" customHeight="1" x14ac:dyDescent="0.2">
      <c r="I13" s="5" t="s">
        <v>30</v>
      </c>
      <c r="J13" s="11">
        <v>16</v>
      </c>
    </row>
    <row r="14" spans="2:10" ht="14.25" customHeight="1" x14ac:dyDescent="0.2"/>
    <row r="15" spans="2:10" ht="14.25" customHeight="1" x14ac:dyDescent="0.2"/>
    <row r="16" spans="2:10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</sheetData>
  <mergeCells count="4">
    <mergeCell ref="B2:B6"/>
    <mergeCell ref="C6:F6"/>
    <mergeCell ref="D8:E8"/>
    <mergeCell ref="F8:G8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B11C-EB31-41A7-8334-6F9B440D81B5}">
  <sheetPr>
    <tabColor rgb="FF66FF33"/>
  </sheetPr>
  <dimension ref="A1:C48"/>
  <sheetViews>
    <sheetView showGridLines="0" zoomScale="87" workbookViewId="0">
      <selection activeCell="H36" sqref="H36"/>
    </sheetView>
  </sheetViews>
  <sheetFormatPr baseColWidth="10" defaultRowHeight="15" x14ac:dyDescent="0.2"/>
  <cols>
    <col min="2" max="2" width="6.6640625" bestFit="1" customWidth="1"/>
    <col min="3" max="3" width="61.1640625" customWidth="1"/>
  </cols>
  <sheetData>
    <row r="1" spans="1:3" x14ac:dyDescent="0.2">
      <c r="A1" s="72" t="s">
        <v>82</v>
      </c>
      <c r="B1" s="73" t="s">
        <v>83</v>
      </c>
      <c r="C1" s="13" t="s">
        <v>35</v>
      </c>
    </row>
    <row r="2" spans="1:3" x14ac:dyDescent="0.2">
      <c r="A2" s="72"/>
      <c r="B2" s="73"/>
      <c r="C2" s="13" t="s">
        <v>36</v>
      </c>
    </row>
    <row r="3" spans="1:3" x14ac:dyDescent="0.2">
      <c r="A3" s="72"/>
      <c r="B3" s="73"/>
      <c r="C3" s="13" t="s">
        <v>37</v>
      </c>
    </row>
    <row r="4" spans="1:3" x14ac:dyDescent="0.2">
      <c r="A4" s="72"/>
      <c r="B4" s="73"/>
      <c r="C4" s="13" t="s">
        <v>38</v>
      </c>
    </row>
    <row r="5" spans="1:3" x14ac:dyDescent="0.2">
      <c r="A5" s="72"/>
      <c r="B5" s="73"/>
      <c r="C5" s="13" t="s">
        <v>39</v>
      </c>
    </row>
    <row r="6" spans="1:3" x14ac:dyDescent="0.2">
      <c r="A6" s="72"/>
      <c r="B6" s="73"/>
      <c r="C6" s="13" t="s">
        <v>40</v>
      </c>
    </row>
    <row r="7" spans="1:3" x14ac:dyDescent="0.2">
      <c r="A7" s="72"/>
      <c r="B7" s="73"/>
      <c r="C7" s="13" t="s">
        <v>41</v>
      </c>
    </row>
    <row r="8" spans="1:3" x14ac:dyDescent="0.2">
      <c r="A8" s="72"/>
      <c r="B8" s="73"/>
      <c r="C8" s="13" t="s">
        <v>41</v>
      </c>
    </row>
    <row r="9" spans="1:3" x14ac:dyDescent="0.2">
      <c r="A9" s="72"/>
      <c r="B9" s="73"/>
      <c r="C9" s="13" t="s">
        <v>42</v>
      </c>
    </row>
    <row r="10" spans="1:3" x14ac:dyDescent="0.2">
      <c r="A10" s="72"/>
      <c r="B10" s="73" t="s">
        <v>84</v>
      </c>
      <c r="C10" s="13" t="s">
        <v>43</v>
      </c>
    </row>
    <row r="11" spans="1:3" x14ac:dyDescent="0.2">
      <c r="A11" s="72"/>
      <c r="B11" s="73"/>
      <c r="C11" s="13" t="s">
        <v>44</v>
      </c>
    </row>
    <row r="12" spans="1:3" x14ac:dyDescent="0.2">
      <c r="A12" s="72"/>
      <c r="B12" s="73"/>
      <c r="C12" s="13" t="s">
        <v>45</v>
      </c>
    </row>
    <row r="13" spans="1:3" x14ac:dyDescent="0.2">
      <c r="A13" s="72"/>
      <c r="B13" s="73"/>
      <c r="C13" s="13" t="s">
        <v>46</v>
      </c>
    </row>
    <row r="14" spans="1:3" x14ac:dyDescent="0.2">
      <c r="A14" s="72"/>
      <c r="B14" s="73"/>
      <c r="C14" s="13" t="s">
        <v>47</v>
      </c>
    </row>
    <row r="15" spans="1:3" x14ac:dyDescent="0.2">
      <c r="A15" s="72"/>
      <c r="B15" s="73" t="s">
        <v>85</v>
      </c>
      <c r="C15" s="13" t="s">
        <v>48</v>
      </c>
    </row>
    <row r="16" spans="1:3" x14ac:dyDescent="0.2">
      <c r="A16" s="72"/>
      <c r="B16" s="73"/>
      <c r="C16" s="13" t="s">
        <v>49</v>
      </c>
    </row>
    <row r="17" spans="1:3" x14ac:dyDescent="0.2">
      <c r="A17" s="72"/>
      <c r="B17" s="73"/>
      <c r="C17" s="13" t="s">
        <v>50</v>
      </c>
    </row>
    <row r="18" spans="1:3" x14ac:dyDescent="0.2">
      <c r="A18" s="72"/>
      <c r="B18" s="73"/>
      <c r="C18" s="13" t="s">
        <v>51</v>
      </c>
    </row>
    <row r="19" spans="1:3" x14ac:dyDescent="0.2">
      <c r="A19" s="72"/>
      <c r="B19" s="73"/>
      <c r="C19" s="13" t="s">
        <v>52</v>
      </c>
    </row>
    <row r="20" spans="1:3" x14ac:dyDescent="0.2">
      <c r="A20" s="72"/>
      <c r="B20" s="73"/>
      <c r="C20" s="13" t="s">
        <v>53</v>
      </c>
    </row>
    <row r="21" spans="1:3" x14ac:dyDescent="0.2">
      <c r="A21" s="72"/>
      <c r="B21" s="73"/>
      <c r="C21" s="5" t="s">
        <v>54</v>
      </c>
    </row>
    <row r="22" spans="1:3" x14ac:dyDescent="0.2">
      <c r="A22" s="72"/>
      <c r="B22" s="73"/>
      <c r="C22" s="13" t="s">
        <v>55</v>
      </c>
    </row>
    <row r="23" spans="1:3" x14ac:dyDescent="0.2">
      <c r="A23" s="72"/>
      <c r="B23" s="73"/>
      <c r="C23" s="13" t="s">
        <v>56</v>
      </c>
    </row>
    <row r="24" spans="1:3" x14ac:dyDescent="0.2">
      <c r="A24" s="72"/>
      <c r="B24" s="73"/>
      <c r="C24" s="13" t="s">
        <v>57</v>
      </c>
    </row>
    <row r="25" spans="1:3" x14ac:dyDescent="0.2">
      <c r="A25" s="72"/>
      <c r="B25" s="73"/>
      <c r="C25" s="13" t="s">
        <v>58</v>
      </c>
    </row>
    <row r="26" spans="1:3" x14ac:dyDescent="0.2">
      <c r="A26" s="72"/>
      <c r="B26" s="73"/>
      <c r="C26" s="13" t="s">
        <v>59</v>
      </c>
    </row>
    <row r="27" spans="1:3" x14ac:dyDescent="0.2">
      <c r="A27" s="72"/>
      <c r="B27" s="73"/>
      <c r="C27" s="13" t="s">
        <v>60</v>
      </c>
    </row>
    <row r="28" spans="1:3" x14ac:dyDescent="0.2">
      <c r="A28" s="72"/>
      <c r="B28" s="73"/>
      <c r="C28" s="13" t="s">
        <v>61</v>
      </c>
    </row>
    <row r="29" spans="1:3" x14ac:dyDescent="0.2">
      <c r="A29" s="72"/>
      <c r="B29" s="73"/>
      <c r="C29" s="13" t="s">
        <v>62</v>
      </c>
    </row>
    <row r="30" spans="1:3" x14ac:dyDescent="0.2">
      <c r="A30" s="72"/>
      <c r="B30" s="73"/>
      <c r="C30" s="13" t="s">
        <v>63</v>
      </c>
    </row>
    <row r="31" spans="1:3" x14ac:dyDescent="0.2">
      <c r="A31" s="20"/>
      <c r="B31" s="72" t="s">
        <v>86</v>
      </c>
      <c r="C31" s="13" t="s">
        <v>64</v>
      </c>
    </row>
    <row r="32" spans="1:3" x14ac:dyDescent="0.2">
      <c r="B32" s="72"/>
      <c r="C32" s="13" t="s">
        <v>65</v>
      </c>
    </row>
    <row r="33" spans="2:3" x14ac:dyDescent="0.2">
      <c r="B33" s="72"/>
      <c r="C33" s="13" t="s">
        <v>66</v>
      </c>
    </row>
    <row r="34" spans="2:3" x14ac:dyDescent="0.2">
      <c r="B34" s="72"/>
      <c r="C34" s="13" t="s">
        <v>67</v>
      </c>
    </row>
    <row r="35" spans="2:3" x14ac:dyDescent="0.2">
      <c r="B35" s="72"/>
      <c r="C35" s="13" t="s">
        <v>68</v>
      </c>
    </row>
    <row r="36" spans="2:3" x14ac:dyDescent="0.2">
      <c r="B36" s="72"/>
      <c r="C36" s="13" t="s">
        <v>69</v>
      </c>
    </row>
    <row r="37" spans="2:3" x14ac:dyDescent="0.2">
      <c r="B37" s="72"/>
      <c r="C37" s="13" t="s">
        <v>70</v>
      </c>
    </row>
    <row r="38" spans="2:3" x14ac:dyDescent="0.2">
      <c r="B38" s="72"/>
      <c r="C38" s="13" t="s">
        <v>71</v>
      </c>
    </row>
    <row r="39" spans="2:3" x14ac:dyDescent="0.2">
      <c r="B39" s="72"/>
      <c r="C39" s="13" t="s">
        <v>72</v>
      </c>
    </row>
    <row r="40" spans="2:3" x14ac:dyDescent="0.2">
      <c r="B40" s="72"/>
      <c r="C40" s="13" t="s">
        <v>73</v>
      </c>
    </row>
    <row r="41" spans="2:3" x14ac:dyDescent="0.2">
      <c r="B41" s="72"/>
      <c r="C41" s="13" t="s">
        <v>74</v>
      </c>
    </row>
    <row r="42" spans="2:3" x14ac:dyDescent="0.2">
      <c r="B42" s="72"/>
      <c r="C42" s="13" t="s">
        <v>75</v>
      </c>
    </row>
    <row r="43" spans="2:3" x14ac:dyDescent="0.2">
      <c r="B43" s="72"/>
      <c r="C43" s="13" t="s">
        <v>76</v>
      </c>
    </row>
    <row r="44" spans="2:3" x14ac:dyDescent="0.2">
      <c r="B44" s="72"/>
      <c r="C44" s="13" t="s">
        <v>77</v>
      </c>
    </row>
    <row r="45" spans="2:3" x14ac:dyDescent="0.2">
      <c r="B45" s="72"/>
      <c r="C45" s="13" t="s">
        <v>78</v>
      </c>
    </row>
    <row r="46" spans="2:3" x14ac:dyDescent="0.2">
      <c r="B46" s="72"/>
      <c r="C46" s="13" t="s">
        <v>79</v>
      </c>
    </row>
    <row r="47" spans="2:3" x14ac:dyDescent="0.2">
      <c r="B47" s="72"/>
      <c r="C47" s="13" t="s">
        <v>80</v>
      </c>
    </row>
    <row r="48" spans="2:3" x14ac:dyDescent="0.2">
      <c r="B48" s="72"/>
      <c r="C48" s="13" t="s">
        <v>81</v>
      </c>
    </row>
  </sheetData>
  <mergeCells count="5">
    <mergeCell ref="A1:A30"/>
    <mergeCell ref="B1:B9"/>
    <mergeCell ref="B10:B14"/>
    <mergeCell ref="B15:B30"/>
    <mergeCell ref="B31:B48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IPER</vt:lpstr>
      <vt:lpstr>Levantamiento procesos</vt:lpstr>
      <vt:lpstr>Anexo 2 CR</vt:lpstr>
      <vt:lpstr>Anexo 3 GEMA</vt:lpstr>
      <vt:lpstr>Anexo 4 FLUJO</vt:lpstr>
      <vt:lpstr>Valoración Riesgo</vt:lpstr>
      <vt:lpstr>FSCE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</dc:creator>
  <cp:lastModifiedBy>BRASAP SPA</cp:lastModifiedBy>
  <cp:lastPrinted>2024-07-25T16:32:41Z</cp:lastPrinted>
  <dcterms:created xsi:type="dcterms:W3CDTF">2020-08-05T13:08:55Z</dcterms:created>
  <dcterms:modified xsi:type="dcterms:W3CDTF">2026-04-11T04:34:49Z</dcterms:modified>
</cp:coreProperties>
</file>